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00" windowHeight="6930" tabRatio="896" activeTab="29"/>
  </bookViews>
  <sheets>
    <sheet name="A" sheetId="1" r:id="rId1"/>
    <sheet name="A I" sheetId="4" r:id="rId2"/>
    <sheet name="A II" sheetId="34" r:id="rId3"/>
    <sheet name="A III" sheetId="26" r:id="rId4"/>
    <sheet name="A IV" sheetId="27" r:id="rId5"/>
    <sheet name="A V" sheetId="28" r:id="rId6"/>
    <sheet name="B" sheetId="10" r:id="rId7"/>
    <sheet name="BI" sheetId="23" r:id="rId8"/>
    <sheet name="B II" sheetId="47" r:id="rId9"/>
    <sheet name="B III" sheetId="48" r:id="rId10"/>
    <sheet name="C" sheetId="3" r:id="rId11"/>
    <sheet name="D" sheetId="5" r:id="rId12"/>
    <sheet name="D I" sheetId="24" r:id="rId13"/>
    <sheet name="D II" sheetId="42" r:id="rId14"/>
    <sheet name="E" sheetId="29" r:id="rId15"/>
    <sheet name="F" sheetId="55" r:id="rId16"/>
    <sheet name="G" sheetId="6" r:id="rId17"/>
    <sheet name="G I" sheetId="25" r:id="rId18"/>
    <sheet name="G II" sheetId="40" r:id="rId19"/>
    <sheet name="G III" sheetId="51" r:id="rId20"/>
    <sheet name="H" sheetId="21" r:id="rId21"/>
    <sheet name="J new" sheetId="52" r:id="rId22"/>
    <sheet name="I new" sheetId="53" r:id="rId23"/>
    <sheet name="I I" sheetId="54" r:id="rId24"/>
    <sheet name="Annex I" sheetId="35" r:id="rId25"/>
    <sheet name="Annex II" sheetId="36" r:id="rId26"/>
    <sheet name="Annex III" sheetId="43" r:id="rId27"/>
    <sheet name="Annex IV" sheetId="46" r:id="rId28"/>
    <sheet name="Annex V" sheetId="9" r:id="rId29"/>
    <sheet name="Annex VI &amp; VII" sheetId="7" r:id="rId30"/>
  </sheets>
  <definedNames>
    <definedName name="_xlnm.Print_Area" localSheetId="0">A!$A$1:$AF$54</definedName>
    <definedName name="_xlnm.Print_Area" localSheetId="1">'A I'!$A$1:$AC$77</definedName>
    <definedName name="_xlnm.Print_Area" localSheetId="2">'A II'!$A$1:$AH$27</definedName>
    <definedName name="_xlnm.Print_Area" localSheetId="5">'A V'!$A$1:$AC$69</definedName>
    <definedName name="_xlnm.Print_Area" localSheetId="24">'Annex I'!$A$1:$C$13</definedName>
    <definedName name="_xlnm.Print_Area" localSheetId="25">'Annex II'!$A$1:$J$155</definedName>
    <definedName name="_xlnm.Print_Area" localSheetId="27">'Annex IV'!$A$1:$C$344</definedName>
    <definedName name="_xlnm.Print_Area" localSheetId="28">'Annex V'!$A$1:$C$21</definedName>
    <definedName name="_xlnm.Print_Area" localSheetId="29">'Annex VI &amp; VII'!$A$1:$C$25</definedName>
    <definedName name="_xlnm.Print_Area" localSheetId="6">B!$A$1:$AD$43</definedName>
    <definedName name="_xlnm.Print_Area" localSheetId="8">'B II'!$A$1:$M$18</definedName>
    <definedName name="_xlnm.Print_Area" localSheetId="10">'C'!$A$1:$U$16</definedName>
    <definedName name="_xlnm.Print_Area" localSheetId="11">D!$A$1:$AD$15</definedName>
    <definedName name="_xlnm.Print_Area" localSheetId="12">'D I'!$A$1:$AJ$32</definedName>
    <definedName name="_xlnm.Print_Area" localSheetId="13">'D II'!$A$1:$X$42</definedName>
    <definedName name="_xlnm.Print_Area" localSheetId="14">E!$A$1:$I$87</definedName>
    <definedName name="_xlnm.Print_Area" localSheetId="16">G!$A$1:$AH$18</definedName>
    <definedName name="_xlnm.Print_Area" localSheetId="17">'G I'!$A$1:$AE$27</definedName>
    <definedName name="_xlnm.Print_Area" localSheetId="18">'G II'!$A$1:$AC$13</definedName>
    <definedName name="_xlnm.Print_Titles" localSheetId="0">A!$A:$F,A!$5:$7</definedName>
    <definedName name="_xlnm.Print_Titles" localSheetId="4">'A IV'!$A:$D,'A IV'!$5:$9</definedName>
    <definedName name="_xlnm.Print_Titles" localSheetId="25">'Annex II'!$2:$4</definedName>
    <definedName name="_xlnm.Print_Titles" localSheetId="27">'Annex IV'!$1:$3</definedName>
    <definedName name="_xlnm.Print_Titles" localSheetId="7">BI!$1:$8</definedName>
  </definedNames>
  <calcPr calcId="191029"/>
</workbook>
</file>

<file path=xl/calcChain.xml><?xml version="1.0" encoding="utf-8"?>
<calcChain xmlns="http://schemas.openxmlformats.org/spreadsheetml/2006/main">
  <c r="D12" i="54" l="1"/>
  <c r="D25" i="54" s="1"/>
  <c r="E12" i="54"/>
  <c r="F12" i="54"/>
  <c r="C12" i="54"/>
  <c r="F24" i="54"/>
  <c r="E24" i="54"/>
  <c r="E25" i="54" s="1"/>
  <c r="D24" i="54"/>
  <c r="C24" i="54"/>
  <c r="F25" i="54"/>
  <c r="C25" i="54" l="1"/>
  <c r="H53" i="1"/>
  <c r="I53" i="1"/>
  <c r="J53" i="1"/>
  <c r="K53" i="1"/>
  <c r="L53" i="1"/>
  <c r="M53" i="1"/>
  <c r="N53" i="1"/>
  <c r="O53" i="1"/>
  <c r="P53" i="1"/>
  <c r="Q53" i="1"/>
  <c r="R53" i="1"/>
  <c r="S53" i="1"/>
  <c r="T53" i="1"/>
  <c r="U53" i="1"/>
  <c r="V53" i="1"/>
  <c r="W53" i="1"/>
  <c r="X53" i="1"/>
  <c r="Y53" i="1"/>
  <c r="Z53" i="1"/>
  <c r="AA53" i="1"/>
  <c r="AB53" i="1"/>
  <c r="AC53" i="1"/>
  <c r="AD53" i="1"/>
  <c r="AE53" i="1"/>
  <c r="AF53" i="1"/>
  <c r="G53" i="1"/>
  <c r="K8" i="52" l="1"/>
  <c r="F8" i="52"/>
  <c r="C8" i="52"/>
  <c r="T7" i="10" l="1"/>
  <c r="P9" i="5" l="1"/>
  <c r="P6" i="10"/>
  <c r="T10" i="5" l="1"/>
</calcChain>
</file>

<file path=xl/sharedStrings.xml><?xml version="1.0" encoding="utf-8"?>
<sst xmlns="http://schemas.openxmlformats.org/spreadsheetml/2006/main" count="3014" uniqueCount="1961">
  <si>
    <t>Object Category</t>
  </si>
  <si>
    <t>Object Code</t>
  </si>
  <si>
    <t xml:space="preserve"> Object Detail</t>
  </si>
  <si>
    <t>Reason for variation (to be clearly identified)</t>
  </si>
  <si>
    <t>Members' Personal Staff</t>
  </si>
  <si>
    <t>Seasonal Labours</t>
  </si>
  <si>
    <t>Total 
Living 
Cadre</t>
  </si>
  <si>
    <t xml:space="preserve">Vacancies </t>
  </si>
  <si>
    <t>Head No.</t>
  </si>
  <si>
    <t>Programme No.</t>
  </si>
  <si>
    <t>Project No.</t>
  </si>
  <si>
    <t>Projection For Living Cadre</t>
  </si>
  <si>
    <t>Members</t>
  </si>
  <si>
    <t>Total Living Cadre</t>
  </si>
  <si>
    <t>Vacancies</t>
  </si>
  <si>
    <t>Project No</t>
  </si>
  <si>
    <t>Contract Staff</t>
  </si>
  <si>
    <t xml:space="preserve"> PART 1 </t>
  </si>
  <si>
    <t xml:space="preserve"> SERIAL NO. </t>
  </si>
  <si>
    <t xml:space="preserve"> PART 2 </t>
  </si>
  <si>
    <t xml:space="preserve"> DMS APPROVED CADRE </t>
  </si>
  <si>
    <t xml:space="preserve"> NATURE OF POSITION FILLING </t>
  </si>
  <si>
    <t xml:space="preserve"> NAME </t>
  </si>
  <si>
    <t xml:space="preserve"> NIC NO. </t>
  </si>
  <si>
    <t xml:space="preserve"> SALARY CODE </t>
  </si>
  <si>
    <t xml:space="preserve"> SERVICE LEVEL </t>
  </si>
  <si>
    <t xml:space="preserve"> NAME  OF POST </t>
  </si>
  <si>
    <t xml:space="preserve"> SERVICE </t>
  </si>
  <si>
    <t xml:space="preserve"> CLASS </t>
  </si>
  <si>
    <t xml:space="preserve"> GRADE </t>
  </si>
  <si>
    <t xml:space="preserve"> COST OF LIVING </t>
  </si>
  <si>
    <t xml:space="preserve">ADJUSTMENT ALLOWANCE </t>
  </si>
  <si>
    <t xml:space="preserve"> UNIFORM ALLOWANCE (LIVING) </t>
  </si>
  <si>
    <t>TOTAL</t>
  </si>
  <si>
    <t xml:space="preserve"> LANGUAGE ALLOWANCE (LIVING) </t>
  </si>
  <si>
    <t>(Rs '000)</t>
  </si>
  <si>
    <t>Northern</t>
  </si>
  <si>
    <t>Programme No &amp; Title :</t>
  </si>
  <si>
    <t>Project No &amp; Title :</t>
  </si>
  <si>
    <t>Head No &amp; Title :</t>
  </si>
  <si>
    <t>Province Code &amp; Name:</t>
  </si>
  <si>
    <t xml:space="preserve">Ministry  Code &amp; Name: </t>
  </si>
  <si>
    <t>Living Cadre -Seeking DMS Approval (P.A.Cir.25/2014)</t>
  </si>
  <si>
    <t>Graduates  Schemes</t>
  </si>
  <si>
    <t>Acting Staff</t>
  </si>
  <si>
    <t>Total Provision
(including Supplementary)</t>
  </si>
  <si>
    <t xml:space="preserve">Casual Staff </t>
  </si>
  <si>
    <t xml:space="preserve">Living Cadre Subject to DMS Approval              </t>
  </si>
  <si>
    <t xml:space="preserve">Living Cadre -With out DMS Approval </t>
  </si>
  <si>
    <t>Request Year:</t>
  </si>
  <si>
    <t>Object_Code &amp; Name:</t>
  </si>
  <si>
    <t>Overtime &amp; Holiday Pay</t>
  </si>
  <si>
    <t>Actual Expenditure</t>
  </si>
  <si>
    <t>Total Provision (Including Supplementary)</t>
  </si>
  <si>
    <t>Provision</t>
  </si>
  <si>
    <t>DMS Approved Living Cadre</t>
  </si>
  <si>
    <t>Living Cadre Seeking DMS Approval (P.A.Cir.25/2014)</t>
  </si>
  <si>
    <t>Seasonal Labourers</t>
  </si>
  <si>
    <t>Deceased Persons</t>
  </si>
  <si>
    <t>Reason for Variation (To be clearly identified)</t>
  </si>
  <si>
    <t>Head no. &amp; Name:</t>
  </si>
  <si>
    <t>Program No.&amp; Name:</t>
  </si>
  <si>
    <t>Project No.&amp; Name:</t>
  </si>
  <si>
    <t>LA No.</t>
  </si>
  <si>
    <t>Name of the Local Government Authority</t>
  </si>
  <si>
    <t>Part I</t>
  </si>
  <si>
    <t>Part II</t>
  </si>
  <si>
    <t>Serial No.</t>
  </si>
  <si>
    <t>DMS Approved Cadre</t>
  </si>
  <si>
    <t>Type_of_Funiding</t>
  </si>
  <si>
    <t>Nature of Position Filling</t>
  </si>
  <si>
    <t>Name</t>
  </si>
  <si>
    <t>NIC No.</t>
  </si>
  <si>
    <t>Salary Code</t>
  </si>
  <si>
    <t>Service Level</t>
  </si>
  <si>
    <t>Personal Emoluments</t>
  </si>
  <si>
    <t>Name of Post</t>
  </si>
  <si>
    <t>Service</t>
  </si>
  <si>
    <t>Class</t>
  </si>
  <si>
    <t>Grade</t>
  </si>
  <si>
    <t>Total Annual Salary</t>
  </si>
  <si>
    <t>PSPF Contribution</t>
  </si>
  <si>
    <t>Cost of Living Allowance</t>
  </si>
  <si>
    <t>Adjustment Allowance</t>
  </si>
  <si>
    <t>Language Allowance (Living)</t>
  </si>
  <si>
    <t>Uniform Allowance (Living)</t>
  </si>
  <si>
    <t>Others (Excluding Overtime &amp; Holiday Pay)</t>
  </si>
  <si>
    <t>Total</t>
  </si>
  <si>
    <t>Object Code &amp; Name:</t>
  </si>
  <si>
    <t>Program No</t>
  </si>
  <si>
    <t>Authority_No</t>
  </si>
  <si>
    <t>Name of the  Authority</t>
  </si>
  <si>
    <t xml:space="preserve"> OVER TIME &amp; HOLIDAY PAY</t>
  </si>
  <si>
    <t xml:space="preserve"> PSPF CONTRIBUTION              EPF 12%   ETF 3%      15%</t>
  </si>
  <si>
    <t>OTHERS( SPECIFY)</t>
  </si>
  <si>
    <t>Description</t>
  </si>
  <si>
    <t xml:space="preserve"> Funded by Provincial Council</t>
  </si>
  <si>
    <t xml:space="preserve"> Funded by LG Authority/ Statutary Body</t>
  </si>
  <si>
    <t>Casual Staff</t>
  </si>
  <si>
    <t>Living Cadre Subject to DMS Approval</t>
  </si>
  <si>
    <t>Living Cadre Without DMS Approval</t>
  </si>
  <si>
    <t>Salary Arrears</t>
  </si>
  <si>
    <t>Trainee Allowance</t>
  </si>
  <si>
    <t>DMS
Approved
Living Cadre</t>
  </si>
  <si>
    <t>( Rs. )</t>
  </si>
  <si>
    <t>Sabaragamuwa</t>
  </si>
  <si>
    <t>Personal Emoluments (Without Overtime &amp; Holiday Pay)</t>
  </si>
  <si>
    <t>Grand Total</t>
  </si>
  <si>
    <t>Transfers to Local Government Authorities</t>
  </si>
  <si>
    <t>Summary of Provincial Staff</t>
  </si>
  <si>
    <t>Date of Appointment</t>
  </si>
  <si>
    <t>Trainees</t>
  </si>
  <si>
    <t>29=(28-10)</t>
  </si>
  <si>
    <t>G I</t>
  </si>
  <si>
    <t>Format No. &amp; Name:</t>
  </si>
  <si>
    <t>A</t>
  </si>
  <si>
    <t>Western</t>
  </si>
  <si>
    <t>Central</t>
  </si>
  <si>
    <t>Southern</t>
  </si>
  <si>
    <t>North Western</t>
  </si>
  <si>
    <t>North Central</t>
  </si>
  <si>
    <t>Uva</t>
  </si>
  <si>
    <t>Eastern</t>
  </si>
  <si>
    <t>23= Sum from 9 to 22</t>
  </si>
  <si>
    <t>25= (23+24)</t>
  </si>
  <si>
    <t>26=(25-7)</t>
  </si>
  <si>
    <t>Name of  Head / Programme /Project</t>
  </si>
  <si>
    <t>Head,Programme Project Nos Under The Category</t>
  </si>
  <si>
    <t>Other Recurrent Expenditure</t>
  </si>
  <si>
    <t>Total Recurrent Expenditure</t>
  </si>
  <si>
    <t>Salaries &amp; Wages</t>
  </si>
  <si>
    <t>Over Time &amp; Holiday Pay</t>
  </si>
  <si>
    <t>Others</t>
  </si>
  <si>
    <t>Governor Secretariat</t>
  </si>
  <si>
    <t>Provincial Administration</t>
  </si>
  <si>
    <t>Governor and his Personal Staff</t>
  </si>
  <si>
    <t xml:space="preserve">Governor's Secretariat </t>
  </si>
  <si>
    <t>Regional Commissioner's office</t>
  </si>
  <si>
    <t>Sub Total</t>
  </si>
  <si>
    <t>Provincial Secretariat</t>
  </si>
  <si>
    <t>Gen. Admi. &amp; Est. Services - Council</t>
  </si>
  <si>
    <t>Gen. Admi. &amp; Est. Services - Council office</t>
  </si>
  <si>
    <t>Prov. Public Service Commission</t>
  </si>
  <si>
    <t>General Administration  &amp; Establishment Services</t>
  </si>
  <si>
    <t>Examination &amp; Investigation Unit</t>
  </si>
  <si>
    <t>Co-op. Employees Commission</t>
  </si>
  <si>
    <t>Chief Ministry M1*</t>
  </si>
  <si>
    <t>Gen. Admi. &amp; Est. Services Minister's office</t>
  </si>
  <si>
    <t>Gen. Admi. &amp; Est. Services Ministry office</t>
  </si>
  <si>
    <t>Ministry Two M2*</t>
  </si>
  <si>
    <t>Ministry Three M3*</t>
  </si>
  <si>
    <t>Ministry Four M4*</t>
  </si>
  <si>
    <t>Ministry Five M5*</t>
  </si>
  <si>
    <t>Chief Secretary's Secretariat</t>
  </si>
  <si>
    <t>Gen. Admi  &amp; Est. Services</t>
  </si>
  <si>
    <t>D.C.S. Finance</t>
  </si>
  <si>
    <t>Provincial Finance Mgt.</t>
  </si>
  <si>
    <t>D.C.S. Planning</t>
  </si>
  <si>
    <t>General Administration &amp; Establishment Services</t>
  </si>
  <si>
    <t>Strategy Panning  and Plan Formulation</t>
  </si>
  <si>
    <t>Subtotal</t>
  </si>
  <si>
    <t>D.C.S. Administration</t>
  </si>
  <si>
    <t>D.C.S. Training</t>
  </si>
  <si>
    <t>Human Resource Development</t>
  </si>
  <si>
    <t>Training &amp; Development</t>
  </si>
  <si>
    <t>D.C.S. Engineering</t>
  </si>
  <si>
    <t>Rehabilitation &amp; Reconstruction</t>
  </si>
  <si>
    <t xml:space="preserve">Buildings </t>
  </si>
  <si>
    <t>Department of Internal Auditing</t>
  </si>
  <si>
    <t>Provincial Administration (Auditing)</t>
  </si>
  <si>
    <t>Provincial Revenue Department</t>
  </si>
  <si>
    <t>Department of Motor traffic</t>
  </si>
  <si>
    <t>Department of Agriculture</t>
  </si>
  <si>
    <t xml:space="preserve">Agriculture Development  </t>
  </si>
  <si>
    <t>Agriculture Development &amp;  Extension</t>
  </si>
  <si>
    <t>Agriculture Education &amp; Training</t>
  </si>
  <si>
    <t>Dept.  of Animal Production &amp; Animal Health</t>
  </si>
  <si>
    <t>Live Stoke Development</t>
  </si>
  <si>
    <t xml:space="preserve">Animal Health &amp; Extension </t>
  </si>
  <si>
    <t>Research &amp; Development</t>
  </si>
  <si>
    <t>Veterinary Hospitals</t>
  </si>
  <si>
    <t>Education &amp; Training.</t>
  </si>
  <si>
    <t>Dept. of Land Administration</t>
  </si>
  <si>
    <t xml:space="preserve">Land Administration &amp; Development </t>
  </si>
  <si>
    <t>Land Administration</t>
  </si>
  <si>
    <t>Department of Education</t>
  </si>
  <si>
    <t>Primary Education</t>
  </si>
  <si>
    <t>Secondary Education</t>
  </si>
  <si>
    <t>Increasing Access to and Participation in Education</t>
  </si>
  <si>
    <t>Special Education</t>
  </si>
  <si>
    <t>Non Formal Education</t>
  </si>
  <si>
    <t>Education Planning governance and service delivery</t>
  </si>
  <si>
    <t>Education planning and Research</t>
  </si>
  <si>
    <t>Governance &amp; Service Delivery</t>
  </si>
  <si>
    <t>Department of Health</t>
  </si>
  <si>
    <t>General Health services</t>
  </si>
  <si>
    <t xml:space="preserve">Hospital services </t>
  </si>
  <si>
    <t>Patient Care Services- (curative)</t>
  </si>
  <si>
    <t xml:space="preserve">Public health services </t>
  </si>
  <si>
    <t>Community Health services - (preventive)</t>
  </si>
  <si>
    <t>Judicial Medical Services</t>
  </si>
  <si>
    <t>Judicial Medical Service Activities</t>
  </si>
  <si>
    <t>Dept. of Indigenous Medicine</t>
  </si>
  <si>
    <t>Indigenous Medicine</t>
  </si>
  <si>
    <t>Curaritive services</t>
  </si>
  <si>
    <t>Drugs production</t>
  </si>
  <si>
    <t>Research and Development</t>
  </si>
  <si>
    <t>Dept. of Social Service</t>
  </si>
  <si>
    <t>Social Security &amp;  Welfare</t>
  </si>
  <si>
    <t>Implementation of Social  welfare Services</t>
  </si>
  <si>
    <t>Dept. of Probation &amp; Child Care</t>
  </si>
  <si>
    <t>Probation &amp; Child Care Services</t>
  </si>
  <si>
    <t>Dept. of Co-operative</t>
  </si>
  <si>
    <t>Co-operative Development</t>
  </si>
  <si>
    <t>Development of Co-operative Societies</t>
  </si>
  <si>
    <t>Auditing and investigation of Co-Operative Societies</t>
  </si>
  <si>
    <t>Department of Local Govt.</t>
  </si>
  <si>
    <t xml:space="preserve">Regional Development </t>
  </si>
  <si>
    <t>LG Service and Community Development Activities</t>
  </si>
  <si>
    <t>Supervision &amp; Promotions</t>
  </si>
  <si>
    <t>Dept. of Industries</t>
  </si>
  <si>
    <t>Industrial Development</t>
  </si>
  <si>
    <t>Development Textile Industries</t>
  </si>
  <si>
    <t>Development of Small Industries</t>
  </si>
  <si>
    <t>Vocational Training Activities</t>
  </si>
  <si>
    <t>Entrepreneurship Development</t>
  </si>
  <si>
    <t>Registar of Business Names</t>
  </si>
  <si>
    <t>Irrigation</t>
  </si>
  <si>
    <t>Irrigation water management</t>
  </si>
  <si>
    <t>Sports</t>
  </si>
  <si>
    <t>Recreational and Sports</t>
  </si>
  <si>
    <t>Sports &amp; Human Resource Development Activities</t>
  </si>
  <si>
    <t>Total Recurrent Expenditure (Including SD &amp; CF)</t>
  </si>
  <si>
    <t xml:space="preserve"> Refund of Stamp Duty</t>
  </si>
  <si>
    <t xml:space="preserve"> Refund of  Court Fines</t>
  </si>
  <si>
    <t xml:space="preserve">     Total SD &amp; CF</t>
  </si>
  <si>
    <t>Total Recurrent Expenditure (Excluding SD &amp; CF)</t>
  </si>
  <si>
    <t>A IV</t>
  </si>
  <si>
    <t>A II</t>
  </si>
  <si>
    <t>(Rs. '000)</t>
  </si>
  <si>
    <t xml:space="preserve">                      (Rs. '000)</t>
  </si>
  <si>
    <t>ORE</t>
  </si>
  <si>
    <t xml:space="preserve">Total Recurrent Expenditure </t>
  </si>
  <si>
    <t>Provincial Establishment</t>
  </si>
  <si>
    <t>Governor</t>
  </si>
  <si>
    <t>Council Secretariat</t>
  </si>
  <si>
    <t>Provincial Public Service Commission</t>
  </si>
  <si>
    <t>Cooperative Employees Commission</t>
  </si>
  <si>
    <t>Chief Secretary</t>
  </si>
  <si>
    <t>Chief Minister - Ministry 1</t>
  </si>
  <si>
    <t>Other Ministries</t>
  </si>
  <si>
    <t>Provincial Admin. &amp; Personnel Management</t>
  </si>
  <si>
    <t>Provincial Finance</t>
  </si>
  <si>
    <t>Provincial Planning</t>
  </si>
  <si>
    <t>Divisional Administration</t>
  </si>
  <si>
    <t>Provincial Audit</t>
  </si>
  <si>
    <t>Provincial Revenue</t>
  </si>
  <si>
    <t>Motor Traffic</t>
  </si>
  <si>
    <t>Registration of Business Names</t>
  </si>
  <si>
    <t>Economic Infrastructure</t>
  </si>
  <si>
    <t>Central Engineering Services</t>
  </si>
  <si>
    <t>Buildings</t>
  </si>
  <si>
    <t>Road Development</t>
  </si>
  <si>
    <t>Rural Electrification</t>
  </si>
  <si>
    <t>Passenger Transport</t>
  </si>
  <si>
    <t>Housing</t>
  </si>
  <si>
    <t>Tourism</t>
  </si>
  <si>
    <t>Social Infrastructure</t>
  </si>
  <si>
    <t>Social Services</t>
  </si>
  <si>
    <t>Probation &amp; Childcare</t>
  </si>
  <si>
    <t>Health</t>
  </si>
  <si>
    <t>Ayurvedha</t>
  </si>
  <si>
    <t>Education</t>
  </si>
  <si>
    <t>Community Services</t>
  </si>
  <si>
    <t>Local Government</t>
  </si>
  <si>
    <t>Co-operatives</t>
  </si>
  <si>
    <t>Rural Development</t>
  </si>
  <si>
    <t>Cultural Affairs</t>
  </si>
  <si>
    <t>Youth Affairs</t>
  </si>
  <si>
    <t>Women's Affairs</t>
  </si>
  <si>
    <t xml:space="preserve">Community Development </t>
  </si>
  <si>
    <t xml:space="preserve">Estate Infrastructure </t>
  </si>
  <si>
    <t xml:space="preserve">Environmental Activities </t>
  </si>
  <si>
    <t>Agriculture</t>
  </si>
  <si>
    <t>Land</t>
  </si>
  <si>
    <t>Animal Production &amp; Health</t>
  </si>
  <si>
    <t>Fisheries</t>
  </si>
  <si>
    <t>Industries</t>
  </si>
  <si>
    <t>Development of Textile Industry</t>
  </si>
  <si>
    <t>Vocational Training</t>
  </si>
  <si>
    <t>B</t>
  </si>
  <si>
    <t>A V</t>
  </si>
  <si>
    <t>No of  Employees</t>
  </si>
  <si>
    <t xml:space="preserve">Salaries &amp; Wages </t>
  </si>
  <si>
    <t>Other Alowances</t>
  </si>
  <si>
    <t>PSPF Contribution (Living)</t>
  </si>
  <si>
    <t xml:space="preserve">Launage Allowances (Living) </t>
  </si>
  <si>
    <t xml:space="preserve">Uniform Allowances (Living) </t>
  </si>
  <si>
    <t xml:space="preserve">Others (Living) </t>
  </si>
  <si>
    <t xml:space="preserve">Trainees </t>
  </si>
  <si>
    <t>Total Cadre</t>
  </si>
  <si>
    <t xml:space="preserve">Total 
Living 
</t>
  </si>
  <si>
    <t xml:space="preserve">Sub Total </t>
  </si>
  <si>
    <t>Total Living</t>
  </si>
  <si>
    <t xml:space="preserve"> Total Living</t>
  </si>
  <si>
    <t xml:space="preserve"> Total Living </t>
  </si>
  <si>
    <t>Sub Total Living</t>
  </si>
  <si>
    <t xml:space="preserve">Sub Total 
Living 
</t>
  </si>
  <si>
    <t>B I</t>
  </si>
  <si>
    <t>35= (33+34)</t>
  </si>
  <si>
    <t>33= sum from 20 to 32</t>
  </si>
  <si>
    <t xml:space="preserve">C.O.L Allowances </t>
  </si>
  <si>
    <t xml:space="preserve">Adjustment  Allowances </t>
  </si>
  <si>
    <t>45 = Sum from 36 to 44</t>
  </si>
  <si>
    <t>57=Sum From 47 to 56</t>
  </si>
  <si>
    <t>70= Sum from 60 to 69</t>
  </si>
  <si>
    <t>72= (70+71)</t>
  </si>
  <si>
    <t>80=Sum from 73 to 79</t>
  </si>
  <si>
    <t>88=Sum from 81 to 87</t>
  </si>
  <si>
    <t>102= Sum from 89 to 101</t>
  </si>
  <si>
    <t>119 = (117 +118 )</t>
  </si>
  <si>
    <t xml:space="preserve">117= Sum from 103 to 116 </t>
  </si>
  <si>
    <t>59 = (57+58 )</t>
  </si>
  <si>
    <t xml:space="preserve">Grand Total </t>
  </si>
  <si>
    <t xml:space="preserve">Projection </t>
  </si>
  <si>
    <t>Request Year</t>
  </si>
  <si>
    <t>Requesting Year</t>
  </si>
  <si>
    <t>Total PE</t>
  </si>
  <si>
    <r>
      <t xml:space="preserve">           </t>
    </r>
    <r>
      <rPr>
        <b/>
        <sz val="12"/>
        <rFont val="Times New Roman"/>
        <family val="1"/>
      </rPr>
      <t/>
    </r>
  </si>
  <si>
    <r>
      <rPr>
        <b/>
        <sz val="12"/>
        <rFont val="Times New Roman"/>
        <family val="1"/>
      </rPr>
      <t>Note</t>
    </r>
    <r>
      <rPr>
        <sz val="12"/>
        <rFont val="Times New Roman"/>
        <family val="1"/>
      </rPr>
      <t>:</t>
    </r>
    <r>
      <rPr>
        <b/>
        <sz val="12"/>
        <rFont val="Times New Roman"/>
        <family val="1"/>
      </rPr>
      <t xml:space="preserve">  i. Stamp Duty &amp; Court Fines should be separately shown too,</t>
    </r>
  </si>
  <si>
    <t>(Rs.000)</t>
  </si>
  <si>
    <t>( Rs.000)</t>
  </si>
  <si>
    <t>D</t>
  </si>
  <si>
    <r>
      <t>Serial No.</t>
    </r>
    <r>
      <rPr>
        <sz val="11"/>
        <color rgb="FFFF0000"/>
        <rFont val="Times New Roman"/>
        <family val="1"/>
      </rPr>
      <t xml:space="preserve"> ( Do not Fill. )</t>
    </r>
  </si>
  <si>
    <t>( Rs.)</t>
  </si>
  <si>
    <t>Staff &amp; Personal Emoluments  of Local Authorities ( Excluding Over time &amp; Holiday Pay )</t>
  </si>
  <si>
    <t>(Rs. 000)</t>
  </si>
  <si>
    <t>Name of the Local Authority</t>
  </si>
  <si>
    <t>PE Excluding OT ( Rs.)</t>
  </si>
  <si>
    <t>Per Capita  PE for Members</t>
  </si>
  <si>
    <t>Per Capita  PE for Living Cadre</t>
  </si>
  <si>
    <t>Funded by Provincial Council</t>
  </si>
  <si>
    <t>Funded by LG Authority</t>
  </si>
  <si>
    <t xml:space="preserve"> Funded by Provincial Council  - 1</t>
  </si>
  <si>
    <t>Funded by LG Authority - 2</t>
  </si>
  <si>
    <t>DMS Approved cadre-A</t>
  </si>
  <si>
    <t>DMS Approved Living cadre</t>
  </si>
  <si>
    <t>DMS Approved Living  cadre - A</t>
  </si>
  <si>
    <t>13=  Sum 3 to 12</t>
  </si>
  <si>
    <t>15= 13 + 14</t>
  </si>
  <si>
    <t>18= 15+16+17</t>
  </si>
  <si>
    <t>29= Sum 19 to 28</t>
  </si>
  <si>
    <t>31= 29 +30</t>
  </si>
  <si>
    <t>34=31+32+33</t>
  </si>
  <si>
    <t>35=19/3</t>
  </si>
  <si>
    <t>36=29/13</t>
  </si>
  <si>
    <t>D I</t>
  </si>
  <si>
    <t>Rs.'000</t>
  </si>
  <si>
    <t>Province :……………….</t>
  </si>
  <si>
    <t>Revenue Code No.</t>
  </si>
  <si>
    <t>Source of Revenue</t>
  </si>
  <si>
    <t>1002-04</t>
  </si>
  <si>
    <t>Excise Ordinance Duty</t>
  </si>
  <si>
    <t>1002-04-01</t>
  </si>
  <si>
    <t>Liquor</t>
  </si>
  <si>
    <t>1002-04-02</t>
  </si>
  <si>
    <t>Arrack Tavern Rent</t>
  </si>
  <si>
    <t>1002-04-03</t>
  </si>
  <si>
    <t>Toddy Tavern Rent</t>
  </si>
  <si>
    <t>1002-04-04</t>
  </si>
  <si>
    <t>Toddy Tapping License Fees</t>
  </si>
  <si>
    <t>1002-04-05</t>
  </si>
  <si>
    <t>Local Liquor License Fees</t>
  </si>
  <si>
    <t>1002-04-06</t>
  </si>
  <si>
    <t>Foreign Liquor Trvan Rent</t>
  </si>
  <si>
    <t>1002-04-07</t>
  </si>
  <si>
    <t>Foreign Liquor License Fees</t>
  </si>
  <si>
    <t>1002-04-08</t>
  </si>
  <si>
    <t>Other Locally brewed Liquor Tax</t>
  </si>
  <si>
    <t>1002-04-09</t>
  </si>
  <si>
    <t>Locally brewed Liquor Tax</t>
  </si>
  <si>
    <t>1002-04-10</t>
  </si>
  <si>
    <t xml:space="preserve">Fine on  Liquor </t>
  </si>
  <si>
    <t>1002-07</t>
  </si>
  <si>
    <t>Stamp Duty</t>
  </si>
  <si>
    <t xml:space="preserve">1002-07-01 </t>
  </si>
  <si>
    <t>Stamp Duty on Transfer of Properties</t>
  </si>
  <si>
    <t>1002-07-02</t>
  </si>
  <si>
    <t>Stamp Duty on Court Documents</t>
  </si>
  <si>
    <t>1002-09-00</t>
  </si>
  <si>
    <t>Turn Over Tax</t>
  </si>
  <si>
    <t>1003-01</t>
  </si>
  <si>
    <t>Motor Vehicle Revenue Licence Fees</t>
  </si>
  <si>
    <t>1003-01-02</t>
  </si>
  <si>
    <t>1003-03</t>
  </si>
  <si>
    <t>Other Taxes</t>
  </si>
  <si>
    <t>1003-03-00</t>
  </si>
  <si>
    <t>Betting Tax.</t>
  </si>
  <si>
    <t>1003-03-01</t>
  </si>
  <si>
    <t>Taxes on prize competitions &amp; Lotteries</t>
  </si>
  <si>
    <t>1003-07</t>
  </si>
  <si>
    <t>Other Licence Fees</t>
  </si>
  <si>
    <t>1003-07-00</t>
  </si>
  <si>
    <t>Other Licence</t>
  </si>
  <si>
    <t>1003-07-01</t>
  </si>
  <si>
    <t>Fees for registration of Nursing Homes</t>
  </si>
  <si>
    <t>1003-07-04</t>
  </si>
  <si>
    <t>1003-07-08</t>
  </si>
  <si>
    <t>Ferry Levy</t>
  </si>
  <si>
    <t>1003-07-09</t>
  </si>
  <si>
    <t>1003-07-10</t>
  </si>
  <si>
    <t>Chargers from Pawn Brokers</t>
  </si>
  <si>
    <t>1003-07-11</t>
  </si>
  <si>
    <t>Taxes on price competition and lotteries</t>
  </si>
  <si>
    <t>1003-07-99</t>
  </si>
  <si>
    <t>2002-01</t>
  </si>
  <si>
    <t xml:space="preserve">Return on Government Assets </t>
  </si>
  <si>
    <t>2002-01-01</t>
  </si>
  <si>
    <t>Rent on  Government Building and Houseing</t>
  </si>
  <si>
    <t>2002-01-02</t>
  </si>
  <si>
    <t>Rent on  Crown Forests</t>
  </si>
  <si>
    <t>2002-01-03</t>
  </si>
  <si>
    <t>Rent From land &amp; others</t>
  </si>
  <si>
    <t>2002-01-05</t>
  </si>
  <si>
    <t>Trasfer of Land under Land Ordinance</t>
  </si>
  <si>
    <t>2002-02</t>
  </si>
  <si>
    <t>Interest</t>
  </si>
  <si>
    <t>2002-02-02</t>
  </si>
  <si>
    <t>Interest on public officers advance &amp; loan</t>
  </si>
  <si>
    <t>2002-02-03</t>
  </si>
  <si>
    <t>interest on investment</t>
  </si>
  <si>
    <t>2002-02-99</t>
  </si>
  <si>
    <t>others</t>
  </si>
  <si>
    <t>2003-02</t>
  </si>
  <si>
    <t>2003-01-01</t>
  </si>
  <si>
    <t>2003-02-06</t>
  </si>
  <si>
    <t>Fees under the fauna &amp; flora protection ordinance</t>
  </si>
  <si>
    <t>2003-02-13</t>
  </si>
  <si>
    <t>Examination and other fees</t>
  </si>
  <si>
    <t>2003-02-14</t>
  </si>
  <si>
    <t>Fees under Motor Trafic act and other receipts</t>
  </si>
  <si>
    <t>2003-02-18</t>
  </si>
  <si>
    <t>Fees relevant to the Department of Agriculture</t>
  </si>
  <si>
    <t>2003-02-21</t>
  </si>
  <si>
    <t>Tourism Related Income</t>
  </si>
  <si>
    <t>2003-02-22</t>
  </si>
  <si>
    <t>2003-02-23</t>
  </si>
  <si>
    <t>Receipt from annimal Pro.&amp;Health</t>
  </si>
  <si>
    <t>2003-02-24</t>
  </si>
  <si>
    <t>chargers from Health Service</t>
  </si>
  <si>
    <t>2003-02-25</t>
  </si>
  <si>
    <t>Bacteriological investigation,sterillzation,Apothecary &amp; midwhife fees</t>
  </si>
  <si>
    <t>2003-02-26</t>
  </si>
  <si>
    <t>2003-02-27</t>
  </si>
  <si>
    <t>2003-02-28</t>
  </si>
  <si>
    <t>Regis.fees from Drugs Dealers</t>
  </si>
  <si>
    <t>2003-02-29</t>
  </si>
  <si>
    <t>2003-02-30</t>
  </si>
  <si>
    <t>Tax on minerals</t>
  </si>
  <si>
    <t>2003-02-31</t>
  </si>
  <si>
    <t>2003-02-32</t>
  </si>
  <si>
    <t>Reg.of Contractor</t>
  </si>
  <si>
    <t>2003-02-33</t>
  </si>
  <si>
    <t>Royalty on Forest Production</t>
  </si>
  <si>
    <t>2003-02-34</t>
  </si>
  <si>
    <t>wealth and income certificates</t>
  </si>
  <si>
    <t>2003-02-35</t>
  </si>
  <si>
    <t>Machine hire chargers of the Dep.of Trasport</t>
  </si>
  <si>
    <t>2003-02-99</t>
  </si>
  <si>
    <t>Miscellaneous Receipts / Sundries</t>
  </si>
  <si>
    <t>2003-03</t>
  </si>
  <si>
    <t>2003-03-01</t>
  </si>
  <si>
    <t>Court Fine</t>
  </si>
  <si>
    <t>2003-03-03</t>
  </si>
  <si>
    <t>Fines Under Private Bus Service Act.</t>
  </si>
  <si>
    <t>2003-03-04</t>
  </si>
  <si>
    <t>2003-03-05</t>
  </si>
  <si>
    <t>Fines under Business Registration Act</t>
  </si>
  <si>
    <t>2003-03-06</t>
  </si>
  <si>
    <t>other fines (forest rev.and fine)</t>
  </si>
  <si>
    <t>2006-02</t>
  </si>
  <si>
    <t>Sales of unserviceable capital assets</t>
  </si>
  <si>
    <t>2006-02-01</t>
  </si>
  <si>
    <t>Sales of unserviceable capital assets - Vehicals</t>
  </si>
  <si>
    <t>2006-02-02</t>
  </si>
  <si>
    <t>Sales of unserviceable capital assets - others</t>
  </si>
  <si>
    <t>Subjects</t>
  </si>
  <si>
    <t xml:space="preserve"> PERSONNAL EMOLUMENTS</t>
  </si>
  <si>
    <t>Authority_No..</t>
  </si>
  <si>
    <t>Name of the  statutary Body/ Authority</t>
  </si>
  <si>
    <t>Personal Emoluments ( Rs.)</t>
  </si>
  <si>
    <t>Per Capita  PE for DMS Approved Living cadre</t>
  </si>
  <si>
    <t>Sub Total for Cadre</t>
  </si>
  <si>
    <t>Funded by Statutary Body/Authority</t>
  </si>
  <si>
    <t>Funded by Statutary Body/Authority - 2</t>
  </si>
  <si>
    <t>12=sum 6 to 11</t>
  </si>
  <si>
    <t>14=12+13</t>
  </si>
  <si>
    <t>17 = 15+ 16</t>
  </si>
  <si>
    <t>24=sum 18 to 23</t>
  </si>
  <si>
    <t>26 = 24 +25</t>
  </si>
  <si>
    <t>29= 26+27+28</t>
  </si>
  <si>
    <t>30= (24-23)/(12-11)</t>
  </si>
  <si>
    <t>31= 24 / 12</t>
  </si>
  <si>
    <t>G</t>
  </si>
  <si>
    <t>Staff &amp; Personal Emoluments  for Statutary Bodies / Authorities</t>
  </si>
  <si>
    <t>H</t>
  </si>
  <si>
    <t>Tax Revenue</t>
  </si>
  <si>
    <t>F</t>
  </si>
  <si>
    <t>දේශපාලන අධිකාරියේ පෞද්ගලික කාර්ය මණ්ඩලය</t>
  </si>
  <si>
    <t>පුරප්පාඩු තනතුරු</t>
  </si>
  <si>
    <t>කළමනාකරණ සේවා දෙපාර්තමේන්තුව විසින් අනුමත කාර්ය මණ්ඩලය තුළ දැනට සිටින කාර්ය මණ්ඩලය</t>
  </si>
  <si>
    <t xml:space="preserve">වැඩ බැලීමේ පදනම මත සිටින කාර්ය මණ්ඩලය </t>
  </si>
  <si>
    <t>Code No</t>
  </si>
  <si>
    <t>අනියම් කාර්ය මණ්ඩලය (Casual)</t>
  </si>
  <si>
    <t>22=(20+21)</t>
  </si>
  <si>
    <t>24=(22+23)</t>
  </si>
  <si>
    <t>Province</t>
  </si>
  <si>
    <t>Name of the Authority</t>
  </si>
  <si>
    <t>Provincial Road Development Authority</t>
  </si>
  <si>
    <t>Road Passenger Transport Authority</t>
  </si>
  <si>
    <t xml:space="preserve">Passenger Transport Service Authority </t>
  </si>
  <si>
    <t>Road Development Authority</t>
  </si>
  <si>
    <t xml:space="preserve">Road Passenger Authority </t>
  </si>
  <si>
    <t>Nothern</t>
  </si>
  <si>
    <t>Early Childhood Education Development Authority</t>
  </si>
  <si>
    <t>Pre-Child Development Authority</t>
  </si>
  <si>
    <t>Passenger Transport Authority</t>
  </si>
  <si>
    <t xml:space="preserve">Road Passenger Transport Service Authority </t>
  </si>
  <si>
    <t xml:space="preserve">Personal Emoluments  of Statutary  Bodies/ Authorities </t>
  </si>
  <si>
    <t>PE for DMS Approved Living cadre</t>
  </si>
  <si>
    <t>PE for Living Cadre Without DMS Approval</t>
  </si>
  <si>
    <t>Salary</t>
  </si>
  <si>
    <t>Overtime  &amp; Holiday Pay</t>
  </si>
  <si>
    <t>Adjustment Allowances</t>
  </si>
  <si>
    <t xml:space="preserve">PSPF Contribution </t>
  </si>
  <si>
    <t xml:space="preserve"> Language Allowances</t>
  </si>
  <si>
    <t xml:space="preserve">Uniform Allowance </t>
  </si>
  <si>
    <t>Other Allowances</t>
  </si>
  <si>
    <t xml:space="preserve">Total Living </t>
  </si>
  <si>
    <t>Vacant</t>
  </si>
  <si>
    <t>14 = sum 6 to 13</t>
  </si>
  <si>
    <t>16= 14 + 15</t>
  </si>
  <si>
    <t>25= sum 17 to 24</t>
  </si>
  <si>
    <t>28= 26 +27</t>
  </si>
  <si>
    <t>29= 16+25+28</t>
  </si>
  <si>
    <t>G II</t>
  </si>
  <si>
    <t>( Rs. 000)</t>
  </si>
  <si>
    <r>
      <rPr>
        <sz val="11"/>
        <color theme="1"/>
        <rFont val="Calibri"/>
        <family val="2"/>
        <scheme val="minor"/>
      </rPr>
      <t>26</t>
    </r>
    <r>
      <rPr>
        <sz val="10"/>
        <color theme="1"/>
        <rFont val="Calibri"/>
        <family val="2"/>
        <scheme val="minor"/>
      </rPr>
      <t xml:space="preserve"> = Sum from 12 to 25</t>
    </r>
  </si>
  <si>
    <t>28= (26+27)</t>
  </si>
  <si>
    <r>
      <t>20=</t>
    </r>
    <r>
      <rPr>
        <sz val="10"/>
        <rFont val="Times New Roman"/>
        <family val="1"/>
      </rPr>
      <t>Sum from 6 to 19</t>
    </r>
  </si>
  <si>
    <t>23=(20+21+22)</t>
  </si>
  <si>
    <r>
      <rPr>
        <sz val="11"/>
        <color theme="1"/>
        <rFont val="Times New Roman"/>
        <family val="1"/>
      </rPr>
      <t>23</t>
    </r>
    <r>
      <rPr>
        <sz val="10"/>
        <color theme="1"/>
        <rFont val="Times New Roman"/>
        <family val="1"/>
      </rPr>
      <t>=(20+21+22)</t>
    </r>
  </si>
  <si>
    <t>26**</t>
  </si>
  <si>
    <t>13*WHEN FILLING THIS COLUMN PLEASE CONSIDER FOLLOWING</t>
  </si>
  <si>
    <t>1. MEMBERS</t>
  </si>
  <si>
    <t>2. MEMBERS' PERSONAL STAFF</t>
  </si>
  <si>
    <t>3. DMS APPROVED LIVING CADRE</t>
  </si>
  <si>
    <t>4.GRADUATES  SCHEMES</t>
  </si>
  <si>
    <t>5. SEASONAL LABOURERS</t>
  </si>
  <si>
    <t>6. CASUAL STAFF</t>
  </si>
  <si>
    <t>7. VACANCIES</t>
  </si>
  <si>
    <t>8. DECEASED PERSONS</t>
  </si>
  <si>
    <t>9. LIVING CADRE SEEKING DMS APPROVAL (P.A.CIR.25/2014)</t>
  </si>
  <si>
    <t>10. CONTRACT STAFF</t>
  </si>
  <si>
    <t>11. LIVING CADRE SUBJECT TO DMS APPROVAL</t>
  </si>
  <si>
    <t>12. ACTING STAFF</t>
  </si>
  <si>
    <t>13. LIVING CADRE WITHOUT DMS APPROVAL</t>
  </si>
  <si>
    <t>14. SALARY ARREARS</t>
  </si>
  <si>
    <t>15. TRAINEE ALLOWANCE</t>
  </si>
  <si>
    <t>NOTE :- THIS FORMAT SHOUD BE SUBMITED IN BLOCK LETTERS (CAPITAL LETTERS)</t>
  </si>
  <si>
    <t>30 = sum from 23 to 29</t>
  </si>
  <si>
    <t>Vehicle Registration Fees</t>
  </si>
  <si>
    <t>Sales &amp;Charges</t>
  </si>
  <si>
    <t>Sale of Scrap/Salvage items</t>
  </si>
  <si>
    <t>Profit from commercial advance accounts</t>
  </si>
  <si>
    <t>charges recived under Medical Ordinance</t>
  </si>
  <si>
    <t>charges on License for Drugs</t>
  </si>
  <si>
    <t>charges under registration of business names</t>
  </si>
  <si>
    <t>Court charges/fees</t>
  </si>
  <si>
    <t>Charges</t>
  </si>
  <si>
    <t>Fines for Motor Vehicles</t>
  </si>
  <si>
    <r>
      <t>26 =</t>
    </r>
    <r>
      <rPr>
        <sz val="10"/>
        <color theme="1"/>
        <rFont val="Times New Roman"/>
        <family val="1"/>
      </rPr>
      <t>(23+24+25)</t>
    </r>
  </si>
  <si>
    <r>
      <t xml:space="preserve">34 = </t>
    </r>
    <r>
      <rPr>
        <sz val="10"/>
        <color theme="1"/>
        <rFont val="Times New Roman"/>
        <family val="1"/>
      </rPr>
      <t>sum from 26 to 33</t>
    </r>
  </si>
  <si>
    <t>Salaries and Wages</t>
  </si>
  <si>
    <t xml:space="preserve">Overtime and Holiday Payments </t>
  </si>
  <si>
    <t xml:space="preserve">Other Allowances </t>
  </si>
  <si>
    <t>Travelling - Domestic</t>
  </si>
  <si>
    <t>Travelling -Foreign</t>
  </si>
  <si>
    <t>Stationary and Office Requisites</t>
  </si>
  <si>
    <t>Medical Supplies</t>
  </si>
  <si>
    <t xml:space="preserve">Others </t>
  </si>
  <si>
    <t>Mechanical and Electrical Goods</t>
  </si>
  <si>
    <t>Vehicles</t>
  </si>
  <si>
    <t>Plant,Machinery and Equipment</t>
  </si>
  <si>
    <t>Buildings and Structures</t>
  </si>
  <si>
    <t>Quality Inputs</t>
  </si>
  <si>
    <t>Transport ( Including vehicle allowance)</t>
  </si>
  <si>
    <t xml:space="preserve">Postal and Communication </t>
  </si>
  <si>
    <t xml:space="preserve">Electricity and Water </t>
  </si>
  <si>
    <t xml:space="preserve">Rents, Rates, and Local Taxes </t>
  </si>
  <si>
    <t>Interest Payment for Leased Vehicles</t>
  </si>
  <si>
    <t>Lease rental for Vehicles Procured under Operational Leasing</t>
  </si>
  <si>
    <t>Welfare Programmes</t>
  </si>
  <si>
    <t xml:space="preserve">Retirement Benefits </t>
  </si>
  <si>
    <t>Public Institutions</t>
  </si>
  <si>
    <t>Development Subsidies</t>
  </si>
  <si>
    <t>Subscriptions and Contributiion Fees</t>
  </si>
  <si>
    <t>Property Loan Interest to Public Servants</t>
  </si>
  <si>
    <t xml:space="preserve">Grants </t>
  </si>
  <si>
    <t>Interest Payment for Domestic Debt</t>
  </si>
  <si>
    <t>Interest Payment for Foreign Debt</t>
  </si>
  <si>
    <t>Discounts on Treasury Bills and Treasury Bonds</t>
  </si>
  <si>
    <t>Losses and write off</t>
  </si>
  <si>
    <t>Contingency Services (Not applicable)</t>
  </si>
  <si>
    <t xml:space="preserve">Personal Emoluments </t>
  </si>
  <si>
    <t>Traveling Expenses</t>
  </si>
  <si>
    <r>
      <t xml:space="preserve">23= </t>
    </r>
    <r>
      <rPr>
        <sz val="10"/>
        <color theme="1"/>
        <rFont val="Times New Roman"/>
        <family val="1"/>
      </rPr>
      <t>Sum from 9 to 22</t>
    </r>
  </si>
  <si>
    <t>Supplies</t>
  </si>
  <si>
    <t>Maintenance Expenditure</t>
  </si>
  <si>
    <t>Contractual Services</t>
  </si>
  <si>
    <t>Transfers and Grants</t>
  </si>
  <si>
    <t>Interest Payments</t>
  </si>
  <si>
    <t>Other Recurrent Expenses</t>
  </si>
  <si>
    <t xml:space="preserve">Total Other Recurrent Expenditure </t>
  </si>
  <si>
    <t xml:space="preserve">i.   Stamp Duty &amp; Court Fines should be separately shown instead of including in the object code categories.  </t>
  </si>
  <si>
    <t xml:space="preserve">ii.  Local Government  Reimbursement should be included object code number 1503  </t>
  </si>
  <si>
    <t>Note :-</t>
  </si>
  <si>
    <t>i.  The figures of the Form AIII should be identical with the figures of other summary sheets of the Form A. (AIV and AV)</t>
  </si>
  <si>
    <t>Total SD &amp; CF</t>
  </si>
  <si>
    <t>ii. Stamp Duty &amp; Court Fines should be separately shown too.</t>
  </si>
  <si>
    <t xml:space="preserve">Total Other Recurrent Expenditure (Including SD &amp; CF) </t>
  </si>
  <si>
    <t xml:space="preserve">Total Other Recurrent Expenditure (Excluding SD &amp; CF) </t>
  </si>
  <si>
    <t>PART I</t>
  </si>
  <si>
    <t>(RS.000)</t>
  </si>
  <si>
    <t>Name of Local Authority</t>
  </si>
  <si>
    <t>Receipt</t>
  </si>
  <si>
    <t>Expenditure</t>
  </si>
  <si>
    <t xml:space="preserve">Total Target </t>
  </si>
  <si>
    <t>Total Revenue Collection</t>
  </si>
  <si>
    <t>Salary Reimburse from PCs</t>
  </si>
  <si>
    <t>LLDF Loan</t>
  </si>
  <si>
    <t>Stamp duty &amp; court fine</t>
  </si>
  <si>
    <t>Operational Support</t>
  </si>
  <si>
    <t>Other Receipts</t>
  </si>
  <si>
    <t>Total Receipts</t>
  </si>
  <si>
    <t>Recurrent</t>
  </si>
  <si>
    <t>Capital</t>
  </si>
  <si>
    <t xml:space="preserve">Total </t>
  </si>
  <si>
    <t>Rates</t>
  </si>
  <si>
    <t>License Duties</t>
  </si>
  <si>
    <t>Other Recurrent</t>
  </si>
  <si>
    <t>Other Expenditures</t>
  </si>
  <si>
    <t>LLDF Repayment</t>
  </si>
  <si>
    <t>Total capital</t>
  </si>
  <si>
    <t>Total Expenditure</t>
  </si>
  <si>
    <t>Surplus/Deficit</t>
  </si>
  <si>
    <t>Target</t>
  </si>
  <si>
    <t>Collection</t>
  </si>
  <si>
    <t>7=1+3+5</t>
  </si>
  <si>
    <t>8=2+4+6</t>
  </si>
  <si>
    <t>14=8+9+10+11+12+13</t>
  </si>
  <si>
    <t>17=15+16</t>
  </si>
  <si>
    <t>21=18+19+20</t>
  </si>
  <si>
    <t>22=17+21</t>
  </si>
  <si>
    <t>23=14-22</t>
  </si>
  <si>
    <t>MC</t>
  </si>
  <si>
    <t>UC</t>
  </si>
  <si>
    <t>PS</t>
  </si>
  <si>
    <t>***</t>
  </si>
  <si>
    <t>Object_Category</t>
  </si>
  <si>
    <t>Object_Code</t>
  </si>
  <si>
    <t xml:space="preserve"> Object_Detail</t>
  </si>
  <si>
    <t>Annex I</t>
  </si>
  <si>
    <t>කළමනාකරණ සේවා දෙපාර්තමේන්තුව විසින් අනුමැතිය අපේක්ෂිත සිටින කාර්ය මණ්ඩලය (උදාහරණයක් ගුරුවරුන්, ගුරු සහායක, වෛද්‍ය හෙද යනාදී වශයෙන් රේඛිය අමාත්‍යංශ විසින් බඳවාගෙන පළාත් වෙත මුදාහරින කාර්යමණ්ඩලය)</t>
  </si>
  <si>
    <t>Annex VII</t>
  </si>
  <si>
    <t>Annex VI</t>
  </si>
  <si>
    <t>Annex V</t>
  </si>
  <si>
    <t>Annex III</t>
  </si>
  <si>
    <t>local_authority_name</t>
  </si>
  <si>
    <t>Colombo Municipal Council</t>
  </si>
  <si>
    <t>Dehiwala - Mount Lavinia Municipal Council</t>
  </si>
  <si>
    <t>Sri Jayawardenepura Kotte Municipal Council</t>
  </si>
  <si>
    <t>Moratuwa Municipal Council</t>
  </si>
  <si>
    <t>Kaduwela Municipal Council</t>
  </si>
  <si>
    <t>Kollonnawa Urban Council</t>
  </si>
  <si>
    <t>Seethawakapura Urban Council</t>
  </si>
  <si>
    <t>Maharagama Urban Council</t>
  </si>
  <si>
    <t>Kesbewa Urban Council</t>
  </si>
  <si>
    <t>Boralesgamuwa Urban Council</t>
  </si>
  <si>
    <t>Kotikawatta Mulleriyawa Pradeshiya Sabha</t>
  </si>
  <si>
    <t>Seethawaka Pradeshiya Sabha</t>
  </si>
  <si>
    <t>Homagama Pradeshiya Sabha</t>
  </si>
  <si>
    <t>Negombo Municipal Council</t>
  </si>
  <si>
    <t>Gampaha Municipal Council</t>
  </si>
  <si>
    <t>Wattala - Mabola Urban Council</t>
  </si>
  <si>
    <t>Katunayaka - Seeduwa Urban Council</t>
  </si>
  <si>
    <t>Minuwangoda Urban Council</t>
  </si>
  <si>
    <t>Ja-Ela Urban Council</t>
  </si>
  <si>
    <t>Peliyagoda Urban Council</t>
  </si>
  <si>
    <t>Wattala Pradeshiya Sabha</t>
  </si>
  <si>
    <t>Katana Pradeshiya Sabha</t>
  </si>
  <si>
    <t>Divulapitiya Pradeshiya Sabha</t>
  </si>
  <si>
    <t>Mirigama Pradeshiya Sabha</t>
  </si>
  <si>
    <t>Minuwangoda Pradeshiya Sabha</t>
  </si>
  <si>
    <t>Attanagalla Pradeshiya Sabha</t>
  </si>
  <si>
    <t xml:space="preserve">Gampaha Pradeshiya Sabha </t>
  </si>
  <si>
    <t>Ja-Ela Pradeshiya Sabha</t>
  </si>
  <si>
    <t>Mahara Pradeshiya Sabha</t>
  </si>
  <si>
    <t>Dompe Pradeshiya Sabha</t>
  </si>
  <si>
    <t>Biyagama Pradeshiya Sabha</t>
  </si>
  <si>
    <t>Kelaniya Pradeshiya Sabha</t>
  </si>
  <si>
    <t>Panadura Urban Council</t>
  </si>
  <si>
    <t>Horana Urban Council</t>
  </si>
  <si>
    <t>Beruwala Urban Council</t>
  </si>
  <si>
    <t>Panadura Pradeshiya Sabha</t>
  </si>
  <si>
    <t>Bandaragama Pradeshiya Sabha</t>
  </si>
  <si>
    <t>Horana Pradeshiya Sabha</t>
  </si>
  <si>
    <t>Madurawala Pradeshiya Sabha</t>
  </si>
  <si>
    <t>Bulathsinhala Pradeshiya Sabha</t>
  </si>
  <si>
    <t>Mathugama Pradeshiya Sabha</t>
  </si>
  <si>
    <t>Dodangoda Pradeshiya Sabha</t>
  </si>
  <si>
    <t>Kalutara Pradeshiya Sabha</t>
  </si>
  <si>
    <t xml:space="preserve">Beruwala Pradeshiya Sabha </t>
  </si>
  <si>
    <t>Palindanuwara Pradeshiya Sabha</t>
  </si>
  <si>
    <t xml:space="preserve">Agalawaththa Pradeshiya Sabha </t>
  </si>
  <si>
    <t>Millaniya Pradeshiya Sabha</t>
  </si>
  <si>
    <t>Walallawita Pradeshiya Sabha</t>
  </si>
  <si>
    <t xml:space="preserve">Kandy Municipal Council  </t>
  </si>
  <si>
    <t>Wattegama Urban Council</t>
  </si>
  <si>
    <t>Kadugannawa Urban Council</t>
  </si>
  <si>
    <t>Gampola Urban Council</t>
  </si>
  <si>
    <t>Nawalapitiya Urban Council</t>
  </si>
  <si>
    <t>Thumpane Pradeshiya Sabha</t>
  </si>
  <si>
    <t>Harispattuwa Pradeshiya Sabha</t>
  </si>
  <si>
    <t xml:space="preserve"> Akurana Pradeshiya Sabha</t>
  </si>
  <si>
    <t>Poojapitiya Pradeshiya Sabha</t>
  </si>
  <si>
    <t>Pathadumbara Pradeshiya Sabha</t>
  </si>
  <si>
    <t>Panwila Pradeshiya Sabha</t>
  </si>
  <si>
    <t xml:space="preserve"> Udadumbara Pradeshiya Sabha</t>
  </si>
  <si>
    <t>Minipe Pradeshiya Sabha</t>
  </si>
  <si>
    <t>Medadumbara Pradeshiya Sabha</t>
  </si>
  <si>
    <t>Kundasale Pradeshiya Sabha</t>
  </si>
  <si>
    <t xml:space="preserve">Pathahewaheta Pradeshiya Sabha </t>
  </si>
  <si>
    <t>Kandy Four Gravets and Gangawata Korale Pradeshiya Sabha</t>
  </si>
  <si>
    <t>Yatinuwara Pradeshiya Sabha</t>
  </si>
  <si>
    <t>Udunuwara Pradeshiya Sabha</t>
  </si>
  <si>
    <t>Udapalatha Pradeshiya Sabha</t>
  </si>
  <si>
    <t>Ganga Ihala Korale Pradeshiya Sabha</t>
  </si>
  <si>
    <t xml:space="preserve">Pasbage Korale Pradeshiya Sabha </t>
  </si>
  <si>
    <t>Dambulla Municipal Council</t>
  </si>
  <si>
    <t>Matale Municipal Council</t>
  </si>
  <si>
    <t>Pallepola Pradeshiya Sabha</t>
  </si>
  <si>
    <t>Galewela Pradeshiya Sabha</t>
  </si>
  <si>
    <t>Dambulla Pradeshiya Sabha</t>
  </si>
  <si>
    <t>Ambanganga Korale Pradeshiya Sabha</t>
  </si>
  <si>
    <t>Naula Pradeshiya Sabha</t>
  </si>
  <si>
    <t>Laggala Pallegama Pradeshiya Sabha</t>
  </si>
  <si>
    <t>Wilgamuwa Pradeshiya Sabha</t>
  </si>
  <si>
    <t>Matale Pradeshiya Sabha</t>
  </si>
  <si>
    <t>Yatawatta Pradeshiya Sabha</t>
  </si>
  <si>
    <t>Ukuwela Pradeshiya Sabha</t>
  </si>
  <si>
    <t>Rattota Pradeshiya Sabha</t>
  </si>
  <si>
    <t>Nuwara Eliya Municipal Council</t>
  </si>
  <si>
    <t>Hatton - Dickoya Urban Council</t>
  </si>
  <si>
    <t>Thalawakele Lindula Urban Council</t>
  </si>
  <si>
    <t>Maskeliya Pradeshiya Sabha</t>
  </si>
  <si>
    <t>Norwood Pradeshiya Sabha</t>
  </si>
  <si>
    <t>Ambagamuwa Pradeshiya Sabha</t>
  </si>
  <si>
    <t>Agarapathana Pradeshiya Sabha</t>
  </si>
  <si>
    <t>Kotagala Pradeshiya Sabha</t>
  </si>
  <si>
    <t>Nuwaraeliya Pradeshiya Sabha</t>
  </si>
  <si>
    <t>Kothmale Pradeshiya Sabha</t>
  </si>
  <si>
    <t>Hanguranketha Pradeshiya Sabha</t>
  </si>
  <si>
    <t>Walapane Pradeshiya Sabha</t>
  </si>
  <si>
    <t>Galle Municipal Council</t>
  </si>
  <si>
    <t xml:space="preserve">Ambalangoda Urban Council </t>
  </si>
  <si>
    <t>Hikkaduwa Urban Council</t>
  </si>
  <si>
    <t>Balapitiya Pradeshiya Sabha</t>
  </si>
  <si>
    <t>Ambalangoda Pradeshiya Sabha</t>
  </si>
  <si>
    <t>Valivita Diwitura Pradeshiya Sabha</t>
  </si>
  <si>
    <t>Karandeniya Pradeshiya Sabha</t>
  </si>
  <si>
    <t>Bentota Pradeshiya Sabha</t>
  </si>
  <si>
    <t>Elpitiya Pradeshiya Sabha</t>
  </si>
  <si>
    <t>Neluwa Pradeshiya Sabha</t>
  </si>
  <si>
    <t>Thawalama Pradeshiya Sabha</t>
  </si>
  <si>
    <t>Nagoda Pradeshiya Sabha</t>
  </si>
  <si>
    <t>Niyagama Pradeshiya Sabha</t>
  </si>
  <si>
    <t>Baddegama Pradeshiya Sabha</t>
  </si>
  <si>
    <t>Yakkalamulla Pradeshiya Sabha</t>
  </si>
  <si>
    <t>Rajgama Pradeshiya Sabha</t>
  </si>
  <si>
    <t>Akmeemana Pradeshiya Sabha</t>
  </si>
  <si>
    <t>Bope Poddala Pradeshiya Sabha</t>
  </si>
  <si>
    <t>Imaduwa Pradeshiya Sabha</t>
  </si>
  <si>
    <t xml:space="preserve"> Habaraduwa Pradeshiya Sabha</t>
  </si>
  <si>
    <t>Matara Municipal Council</t>
  </si>
  <si>
    <t>Weligama Urban Council</t>
  </si>
  <si>
    <t>Pitabaddara Pradeshiya Sabha</t>
  </si>
  <si>
    <t>Kotapola Pradeshiya Sabha</t>
  </si>
  <si>
    <t>Kirinda Puhulwella Pradeshiya Sabha</t>
  </si>
  <si>
    <t>Mulatiyana Pradeshiya Sabha</t>
  </si>
  <si>
    <t>Pasgoda Pradeshiya Sabha</t>
  </si>
  <si>
    <t>Athuraliya Pradeshiya Sabha</t>
  </si>
  <si>
    <t>Akuressa Pradeshiya Sabha</t>
  </si>
  <si>
    <t>Malimbada Pradeshiya Sabha</t>
  </si>
  <si>
    <t>Hakmana Pradeshiya Sabha</t>
  </si>
  <si>
    <t>Kamburupitiya Pradeshiya Sabha</t>
  </si>
  <si>
    <t>Thihagoda Pradeshiya Sabha</t>
  </si>
  <si>
    <t>Dewinuwara Pradeshiya Sabha</t>
  </si>
  <si>
    <t>Dickwella Pradeshiya Sabha</t>
  </si>
  <si>
    <t>Matara Pradeshiya Sabha</t>
  </si>
  <si>
    <t>Weligama Pradeshiya Sabha</t>
  </si>
  <si>
    <t>Hambantota Municipal Council</t>
  </si>
  <si>
    <t>Tangalle Urban Council</t>
  </si>
  <si>
    <t>Weeraketiya Pradeshiya Sabha</t>
  </si>
  <si>
    <t>Katuwana Pradeshiya Sabha</t>
  </si>
  <si>
    <t>Beliatta Pradeshiya Sabha</t>
  </si>
  <si>
    <t>Tangalle Pradeshiya Sabha</t>
  </si>
  <si>
    <t>Angunakolapelessa Pradeshiya Sabha</t>
  </si>
  <si>
    <t>Ambalantota Pradeshiya Sabha</t>
  </si>
  <si>
    <t>Thissamaharama Pradeshiya Sabha</t>
  </si>
  <si>
    <t>Sooriyawewa Pradeshiya Sabha</t>
  </si>
  <si>
    <t>Hambantota Pradeshiya Sabha</t>
  </si>
  <si>
    <t>Lunugamwehera Pradeshiya Sabha</t>
  </si>
  <si>
    <t>Jaffna Municipal Council</t>
  </si>
  <si>
    <t>Valvettithurai Urban Council</t>
  </si>
  <si>
    <t>Point Pedro Urban Council</t>
  </si>
  <si>
    <t>Chavakachcheri Urban Council</t>
  </si>
  <si>
    <t xml:space="preserve"> Karainagar Pradeshiya Sabha</t>
  </si>
  <si>
    <t xml:space="preserve"> Kayts Pradeshiya Sabha</t>
  </si>
  <si>
    <t>Delft Pradeshiya Sabha</t>
  </si>
  <si>
    <t>Velanai Pradeshiya Sabha</t>
  </si>
  <si>
    <t>Valikamam West Pradeshiya Sabha</t>
  </si>
  <si>
    <t>Walikamam North Pradeshiya Sabha</t>
  </si>
  <si>
    <t>Valikamam South West Pradeshiya Sabha</t>
  </si>
  <si>
    <t>Walikamam South Pradeshiya Sabha</t>
  </si>
  <si>
    <t xml:space="preserve"> Walikamam East Pradeshiya Sabha</t>
  </si>
  <si>
    <t>Wadamarachchi South West Pradeshiya Sabha</t>
  </si>
  <si>
    <t>Point Pedro Pradeshiya Sabha</t>
  </si>
  <si>
    <t>Chawakachcheri Pradeshiya Sabha</t>
  </si>
  <si>
    <t>Nallur Pradeshiya Sabha</t>
  </si>
  <si>
    <t>Mannar Urban Council</t>
  </si>
  <si>
    <t>Mannar Pradeshiya Sabha</t>
  </si>
  <si>
    <t>Nanattan Pradeshiya Sabha</t>
  </si>
  <si>
    <t>Musali Pradeshiya Sabha</t>
  </si>
  <si>
    <t>Manthai West Pradeshiya Sabha</t>
  </si>
  <si>
    <t xml:space="preserve">Vavuniya North Pradeshiya Sabha </t>
  </si>
  <si>
    <t>Vengalasettikulam Pradeshiya Sabha</t>
  </si>
  <si>
    <t>Vavuniya South (Tamil) Pradeshiya Sabha</t>
  </si>
  <si>
    <t>Vavuniya South (Sinhala) Pradeshiya Sabha</t>
  </si>
  <si>
    <t>Manthai East Pradeshiya Sabha</t>
  </si>
  <si>
    <t>Thunukkai Pradeshiya Sabha</t>
  </si>
  <si>
    <t>Puthukudiyiruppu Pradeshiya Sabha</t>
  </si>
  <si>
    <t xml:space="preserve">Maritimepattu Pradeshiya Sabha </t>
  </si>
  <si>
    <t>Pachchilaippalli Pradeshiya Sabha</t>
  </si>
  <si>
    <t>Karachchi Pradeshiya Sabha</t>
  </si>
  <si>
    <t>Poonakary Pradeshiya Sabha</t>
  </si>
  <si>
    <t xml:space="preserve">Kurunegala Municipal Council </t>
  </si>
  <si>
    <t xml:space="preserve">Kuliyapitiya Urban Council </t>
  </si>
  <si>
    <t xml:space="preserve">Giribawa Pradeshiya Sabha </t>
  </si>
  <si>
    <t xml:space="preserve">Galgamuwa Pradeshiya Sabha </t>
  </si>
  <si>
    <t xml:space="preserve">Polpithigama Pradeshiya Sabha </t>
  </si>
  <si>
    <t xml:space="preserve">Nikaweratiya Pradeshiya Sabha </t>
  </si>
  <si>
    <t xml:space="preserve">Kobeigane Pradeshiya Sabha </t>
  </si>
  <si>
    <t xml:space="preserve">Mahawa Pradeshiya Sabha </t>
  </si>
  <si>
    <t xml:space="preserve">Ibbagamuwa Pradeshiya Sabha </t>
  </si>
  <si>
    <t xml:space="preserve">Wariyapola Pradeshiya Sabha </t>
  </si>
  <si>
    <t xml:space="preserve">Panduwasnuwara Pradeshiya Sabha </t>
  </si>
  <si>
    <t xml:space="preserve">Bingiriya Pradeshiya Sabha </t>
  </si>
  <si>
    <t xml:space="preserve">Udubaddawa Pradeshiya Sabha </t>
  </si>
  <si>
    <t xml:space="preserve">Pannala Pradeshiya Sabha </t>
  </si>
  <si>
    <t xml:space="preserve">Kuliyapitiya Pradeshiya Sabha </t>
  </si>
  <si>
    <t xml:space="preserve">Alawwa Pradeshiya Sabha </t>
  </si>
  <si>
    <t xml:space="preserve">Narammala Pradeshiya Sabha </t>
  </si>
  <si>
    <t xml:space="preserve">Polgahawela Pradeshiya Sabha </t>
  </si>
  <si>
    <t xml:space="preserve">Kurunegala Pradeshiya Sabha </t>
  </si>
  <si>
    <t xml:space="preserve">Mawathagama Pradeshiya Sabha </t>
  </si>
  <si>
    <t xml:space="preserve">Rideegama Pradeshiya Sabha </t>
  </si>
  <si>
    <t xml:space="preserve">Chilaw Urban Council </t>
  </si>
  <si>
    <t xml:space="preserve">Kalpitiya Pradeshiya Sabha </t>
  </si>
  <si>
    <t>Puttalam Pradeshiya Sabha</t>
  </si>
  <si>
    <t xml:space="preserve">Wanathawilluwa Pradeshiya Sabha </t>
  </si>
  <si>
    <t xml:space="preserve">Karuwalagaswewa Pradeshiya Sabha </t>
  </si>
  <si>
    <t xml:space="preserve">Nawagattegama Pradeshiya Sabha </t>
  </si>
  <si>
    <t xml:space="preserve">Anamaduwa Pradeshiya Sabha </t>
  </si>
  <si>
    <t xml:space="preserve">Arachchikattuwa Pradeshiya Sabha </t>
  </si>
  <si>
    <t xml:space="preserve">Chilaw Pradeshiya Sabha </t>
  </si>
  <si>
    <t xml:space="preserve">Nattandiya Pradeshiya Sabha </t>
  </si>
  <si>
    <t xml:space="preserve">Wennappuwa Pradeshiya Sabha </t>
  </si>
  <si>
    <t xml:space="preserve">Anuradhapura Municipal Council </t>
  </si>
  <si>
    <t xml:space="preserve">Medawachchiya Pradeshiya Sabha </t>
  </si>
  <si>
    <t xml:space="preserve">Rambewa Pradeshiya Sabha </t>
  </si>
  <si>
    <t xml:space="preserve">Kebithigollewa Pradeshiya Sabha </t>
  </si>
  <si>
    <t xml:space="preserve">Padaviya Pradeshiya Sabha </t>
  </si>
  <si>
    <t xml:space="preserve">Kahatagasdigiliya Pradeshiya Sabha </t>
  </si>
  <si>
    <t xml:space="preserve">Horowpothana Pradeshiya Sabha </t>
  </si>
  <si>
    <t xml:space="preserve">Galenbindunuweva Pradeshiya Sabha </t>
  </si>
  <si>
    <t xml:space="preserve">Thalawa Pradeshiya Sabha </t>
  </si>
  <si>
    <t xml:space="preserve">Nuwaragampalatha East Pradeshiya Sabha </t>
  </si>
  <si>
    <t xml:space="preserve">Nuwaragampalatha Central Pradeshiya Sabha </t>
  </si>
  <si>
    <t xml:space="preserve">Nochchiyagama Pradeshiya Sabha </t>
  </si>
  <si>
    <t xml:space="preserve">Rajanganaya Pradeshiya Sabha </t>
  </si>
  <si>
    <t xml:space="preserve">Galnewa Pradeshiya Sabha </t>
  </si>
  <si>
    <t xml:space="preserve">Ipalogama Pradeshiya Sabha </t>
  </si>
  <si>
    <t xml:space="preserve">Mihintale Pradeshiya Sabha </t>
  </si>
  <si>
    <t xml:space="preserve">Thirappane Pradeshiya Sabha </t>
  </si>
  <si>
    <t xml:space="preserve">Kekirawa Pradeshiya Sabha </t>
  </si>
  <si>
    <t xml:space="preserve">Palagala Pradeshiya Sabha </t>
  </si>
  <si>
    <t>Polonnaruwa Municipal Council</t>
  </si>
  <si>
    <t xml:space="preserve">Elahera Pradeshiya Sabha </t>
  </si>
  <si>
    <t xml:space="preserve">Hingurakgoda Pradeshiya Sabha </t>
  </si>
  <si>
    <t xml:space="preserve">Medirigiriya Pradeshiya Sabha </t>
  </si>
  <si>
    <t>Lankapura Pradeshiya Sabha</t>
  </si>
  <si>
    <t>Welikanda Pradeshiya Sabha</t>
  </si>
  <si>
    <t>Dimbulagala Pradeshiya Sabha</t>
  </si>
  <si>
    <t>Polonnaruwa Pradeshiya Sabha</t>
  </si>
  <si>
    <t>Badulla Municipal Council</t>
  </si>
  <si>
    <t>Bandarawela Municipal Council</t>
  </si>
  <si>
    <t>Haputhale Urban Council</t>
  </si>
  <si>
    <t>Mahiyangana Pradeshiya Sabha</t>
  </si>
  <si>
    <t>Rideemaliyadda Pradeshiya Sabha</t>
  </si>
  <si>
    <t>Soranathota Pradeshiya Sabha</t>
  </si>
  <si>
    <t>Meegahakivula Pradeshiya Sabha</t>
  </si>
  <si>
    <t>Kandaketiya Pradeshiya Sabha</t>
  </si>
  <si>
    <t>Passara Pradeshiya Sabha</t>
  </si>
  <si>
    <t>Lunugala Pradeshiya Sabha</t>
  </si>
  <si>
    <t>Badulla Pradeshiya Sabha</t>
  </si>
  <si>
    <t>Hali Ela Pradeshiya Sabha</t>
  </si>
  <si>
    <t>Uva Paranagama Pradeshiya Sabha</t>
  </si>
  <si>
    <t>Welimada Pradeshiya Sabha</t>
  </si>
  <si>
    <t>Bandarawela Pradeshiya Sabha</t>
  </si>
  <si>
    <t>Ella Pradeshiya Sabha</t>
  </si>
  <si>
    <t>Haputale Pradeshiya Sabha</t>
  </si>
  <si>
    <t>Haldummulla Pradeshiya Sabha</t>
  </si>
  <si>
    <t xml:space="preserve">Bibila Pradeshiya Sabha </t>
  </si>
  <si>
    <t xml:space="preserve">Medagama Pradeshiya Sabha </t>
  </si>
  <si>
    <t xml:space="preserve">Madulla Pradeshiya Sabha </t>
  </si>
  <si>
    <t xml:space="preserve">Siyambalanduwa Pradeshiya Sabha </t>
  </si>
  <si>
    <t xml:space="preserve">Moneragala Pradeshiya Sabha </t>
  </si>
  <si>
    <t xml:space="preserve">Badalkumbura Pradeshiya Sabha </t>
  </si>
  <si>
    <t xml:space="preserve">Buttala Pradeshiya Sabha </t>
  </si>
  <si>
    <t xml:space="preserve">Katharagama Pradeshiya Sabha </t>
  </si>
  <si>
    <t xml:space="preserve">Wellawaya Pradeshiya Sabha </t>
  </si>
  <si>
    <t xml:space="preserve">Thanamalwila Pradeshiya Sabha </t>
  </si>
  <si>
    <t xml:space="preserve">Ratnapura Municipal Council </t>
  </si>
  <si>
    <t xml:space="preserve">Balangoda Urban Council </t>
  </si>
  <si>
    <t xml:space="preserve">Embilipitiya Urban Council </t>
  </si>
  <si>
    <t xml:space="preserve">Eheliyagoda Pradeshiya Sabha </t>
  </si>
  <si>
    <t xml:space="preserve">Ratnapura Pradeshiya Sabha </t>
  </si>
  <si>
    <t xml:space="preserve">Kuruwita Pradeshiya Sabha </t>
  </si>
  <si>
    <t xml:space="preserve">Pelmadulla Pradeshiya Sabha </t>
  </si>
  <si>
    <t xml:space="preserve">Balangoda Pradeshiya Sabha </t>
  </si>
  <si>
    <t xml:space="preserve">Imbulpe Pradeshiya Sabha </t>
  </si>
  <si>
    <t xml:space="preserve">Godakawela Pradeshiya Sabha </t>
  </si>
  <si>
    <t xml:space="preserve">Kahawatta Pradeshiya Sabha </t>
  </si>
  <si>
    <t xml:space="preserve">Weligepola Pradeshiya Sabha </t>
  </si>
  <si>
    <t xml:space="preserve">Niwitigala Pradeshiya Sabha </t>
  </si>
  <si>
    <t xml:space="preserve">Ayagama Pradeshiya Sabha </t>
  </si>
  <si>
    <t xml:space="preserve">Kalawana Pradeshiya Sabha </t>
  </si>
  <si>
    <t>Embilipitiya Pradeshiya Sabha</t>
  </si>
  <si>
    <t>Kolonna Pradeshiya Sabha</t>
  </si>
  <si>
    <t>Kegalle Urban Council</t>
  </si>
  <si>
    <t>Warakapola Pradeshiya Sabha</t>
  </si>
  <si>
    <t>Galigamuwa Pradeshiya Sabha</t>
  </si>
  <si>
    <t>Kegalle Pradeshiya Sabha</t>
  </si>
  <si>
    <t>Rambukkana Pradeshiya Sabha</t>
  </si>
  <si>
    <t>Mawanella Pradeshiya Sabha</t>
  </si>
  <si>
    <t>Aranayaka Pradeshiya Sabha</t>
  </si>
  <si>
    <t>Yatiyantotoa Pradeshiya Sabha</t>
  </si>
  <si>
    <t>Bulatkohupitiya Pradeshiya Sabha</t>
  </si>
  <si>
    <t>Ruwanwella Pradeshiya Sabha</t>
  </si>
  <si>
    <t>Deraniyagala Pradeshiya Sabha</t>
  </si>
  <si>
    <t>Dehiowita Pradeshiya Sabha</t>
  </si>
  <si>
    <t>Batticaloa Municipal Council</t>
  </si>
  <si>
    <t>Eravur Urban Council</t>
  </si>
  <si>
    <t>Kattankudy Urban Council</t>
  </si>
  <si>
    <t>Eravur Pattu Pradeshiya Sabha</t>
  </si>
  <si>
    <t>Koralaipattu Pradeshiya Sabha</t>
  </si>
  <si>
    <t>Koralai Pattu West Pradeshiya Sabha</t>
  </si>
  <si>
    <t>Koralaipattu North Pradeshiya Sabha</t>
  </si>
  <si>
    <t>Manmunai South and Eruvil Pattu Pradeshiya Sabha</t>
  </si>
  <si>
    <t>Manmunai Pattu Pradeshiya Sabha</t>
  </si>
  <si>
    <t>Manmunai West Pradeshiya Sabha</t>
  </si>
  <si>
    <t>Manmunai South West Pradeshiya Sabha</t>
  </si>
  <si>
    <t xml:space="preserve">Porativpattu Pradeshiya Sabha </t>
  </si>
  <si>
    <t>Kalmunai Municipal Council</t>
  </si>
  <si>
    <t xml:space="preserve">Akkaripattu Municipal Council </t>
  </si>
  <si>
    <t xml:space="preserve">Ampara Urban Council </t>
  </si>
  <si>
    <t xml:space="preserve">Dehiaththakandiya Pradeshiya Sabha </t>
  </si>
  <si>
    <t xml:space="preserve">Damana Pradeshiya Sabha </t>
  </si>
  <si>
    <t xml:space="preserve">Uhana Pradeshiya Sabha </t>
  </si>
  <si>
    <t xml:space="preserve">Mahaoya Pradeshiya Sabha </t>
  </si>
  <si>
    <t xml:space="preserve">Namaloya Pradeshiya Sabha </t>
  </si>
  <si>
    <t xml:space="preserve">Padiyathalawa Pradeshiya Sabha </t>
  </si>
  <si>
    <t xml:space="preserve">Navithanveli Pradeshiya Sabha </t>
  </si>
  <si>
    <t xml:space="preserve">Sammanthurai Pradeshiya Sabha </t>
  </si>
  <si>
    <t>Irakkamam Pradeshiya Sabha</t>
  </si>
  <si>
    <t>Akkaraipattu Pradeshiya Sabha</t>
  </si>
  <si>
    <t>Potuvil Pradeshiya Sabha</t>
  </si>
  <si>
    <t>Addalachchenai Pradeshiya Sabha</t>
  </si>
  <si>
    <t>Alayadiwembu Pradeshiya Sabha</t>
  </si>
  <si>
    <t xml:space="preserve">Lahugala Pradeshiya Sabha </t>
  </si>
  <si>
    <t>Karaitheevu Pradeshiya Sabha</t>
  </si>
  <si>
    <t>Ninthavur Pradeshiya Sabha</t>
  </si>
  <si>
    <t>Thirukkovil Pradeshiya Sabha</t>
  </si>
  <si>
    <t xml:space="preserve">Kinniya Urban Council </t>
  </si>
  <si>
    <t xml:space="preserve">Verugal Pradeshiya Sabha </t>
  </si>
  <si>
    <t xml:space="preserve">Seruwila Pradeshiya Sabha </t>
  </si>
  <si>
    <t xml:space="preserve">Kanthale Pradeshiya Sabha </t>
  </si>
  <si>
    <t xml:space="preserve">Morawewa Pradeshiya Sabha </t>
  </si>
  <si>
    <t xml:space="preserve">Gomarankadawala Pradeshiya Sabha </t>
  </si>
  <si>
    <t xml:space="preserve">Padavi Sri Pura Pradeshiya Sabha </t>
  </si>
  <si>
    <t xml:space="preserve">Trincomalee Town and Gravets Pradeshiya Sabha </t>
  </si>
  <si>
    <t xml:space="preserve">Kuchchaveli Pradeshiya Sabha </t>
  </si>
  <si>
    <t xml:space="preserve">Thambalagamuwa Pradeshiya Sabha </t>
  </si>
  <si>
    <t xml:space="preserve">Muttur Pradeshiya Sabha </t>
  </si>
  <si>
    <t xml:space="preserve">Kinniya Pradeshiya Sabha </t>
  </si>
  <si>
    <t>Province Name</t>
  </si>
  <si>
    <t>LA_No</t>
  </si>
  <si>
    <t>Western Province</t>
  </si>
  <si>
    <t>Central Province</t>
  </si>
  <si>
    <t>Southern Province</t>
  </si>
  <si>
    <t>Northern Province</t>
  </si>
  <si>
    <t>North Western Province</t>
  </si>
  <si>
    <t>North Central Province</t>
  </si>
  <si>
    <t>Uva Province</t>
  </si>
  <si>
    <t>Sabaragamuwa Province</t>
  </si>
  <si>
    <t>Eastern Province</t>
  </si>
  <si>
    <t>C</t>
  </si>
  <si>
    <t>13*</t>
  </si>
  <si>
    <t>Summary of Local Government Financial Reports</t>
  </si>
  <si>
    <t>Central province</t>
  </si>
  <si>
    <t>Sourthen Province</t>
  </si>
  <si>
    <t>Northen Province</t>
  </si>
  <si>
    <t>Ministry 5</t>
  </si>
  <si>
    <t>Ministry 2</t>
  </si>
  <si>
    <t>Ministry 3</t>
  </si>
  <si>
    <t>Ministry 4</t>
  </si>
  <si>
    <t>General Admin &amp; Establishment Services</t>
  </si>
  <si>
    <t>913-15-23</t>
  </si>
  <si>
    <t>934-43-22</t>
  </si>
  <si>
    <t>961-50-21</t>
  </si>
  <si>
    <t>610-52-10</t>
  </si>
  <si>
    <t>Regional Development</t>
  </si>
  <si>
    <t>952-73-19</t>
  </si>
  <si>
    <t>Cultural Affairs/ Religious Affairs</t>
  </si>
  <si>
    <t>723-95-10</t>
  </si>
  <si>
    <t>943-93-10</t>
  </si>
  <si>
    <t>942-90-20</t>
  </si>
  <si>
    <t>Code of Object_Category</t>
  </si>
  <si>
    <t>Local Government Reimbursement</t>
  </si>
  <si>
    <t xml:space="preserve">Salary Reimbursement </t>
  </si>
  <si>
    <t xml:space="preserve">Members Allowance </t>
  </si>
  <si>
    <t>Total Stamp Duty &amp; Court Fines</t>
  </si>
  <si>
    <t xml:space="preserve">Stamp Duty </t>
  </si>
  <si>
    <t xml:space="preserve">Court Fines </t>
  </si>
  <si>
    <t>Statutary Bodies/ Authorities</t>
  </si>
  <si>
    <t>Road Develoment Authority</t>
  </si>
  <si>
    <t>Projectwise Summary of Overtime &amp; Holiday Pay</t>
  </si>
  <si>
    <t>Name of the Province</t>
  </si>
  <si>
    <t>Codes of the Province</t>
  </si>
  <si>
    <t>Heads/ Subjects</t>
  </si>
  <si>
    <t>100-03-01</t>
  </si>
  <si>
    <t xml:space="preserve">540-03-01 </t>
  </si>
  <si>
    <t>300-03-01</t>
  </si>
  <si>
    <t>400-03-01</t>
  </si>
  <si>
    <t>201-03-01</t>
  </si>
  <si>
    <t>600-03-01</t>
  </si>
  <si>
    <t xml:space="preserve">700-03-01 </t>
  </si>
  <si>
    <t>800-03-01</t>
  </si>
  <si>
    <t>900-03-01</t>
  </si>
  <si>
    <t>540-03-02</t>
  </si>
  <si>
    <t>300-03-02</t>
  </si>
  <si>
    <t xml:space="preserve"> 400-03-02</t>
  </si>
  <si>
    <t>201-03-02</t>
  </si>
  <si>
    <t xml:space="preserve"> 600-03-02</t>
  </si>
  <si>
    <t>700-03-02</t>
  </si>
  <si>
    <t>800-03-02</t>
  </si>
  <si>
    <t>900-03-02</t>
  </si>
  <si>
    <t>101-03-01</t>
  </si>
  <si>
    <t>541-03-01</t>
  </si>
  <si>
    <t>301-03-01</t>
  </si>
  <si>
    <t>402-03-01</t>
  </si>
  <si>
    <t xml:space="preserve">202-03-01 </t>
  </si>
  <si>
    <t>601-03-01</t>
  </si>
  <si>
    <t xml:space="preserve">701 -03-01 </t>
  </si>
  <si>
    <t>801-03-01</t>
  </si>
  <si>
    <t>902-03-01</t>
  </si>
  <si>
    <t>101-03-02</t>
  </si>
  <si>
    <t>541-03-02</t>
  </si>
  <si>
    <t>301-03-02</t>
  </si>
  <si>
    <t>402-03-02</t>
  </si>
  <si>
    <t>202-03-02</t>
  </si>
  <si>
    <t>601-03-02</t>
  </si>
  <si>
    <t>701-03-02</t>
  </si>
  <si>
    <t>801-03-02</t>
  </si>
  <si>
    <t>902-03-02</t>
  </si>
  <si>
    <t>102-03-01</t>
  </si>
  <si>
    <t>548-03-04</t>
  </si>
  <si>
    <t>302-03-02</t>
  </si>
  <si>
    <t>401-03-02</t>
  </si>
  <si>
    <t>203-03-02</t>
  </si>
  <si>
    <t>602-03-02</t>
  </si>
  <si>
    <t xml:space="preserve">702-03-02 </t>
  </si>
  <si>
    <t xml:space="preserve">802-03-02 </t>
  </si>
  <si>
    <t>901-03-02</t>
  </si>
  <si>
    <t>302-03-03</t>
  </si>
  <si>
    <t>702-03-03</t>
  </si>
  <si>
    <t>802-03-03</t>
  </si>
  <si>
    <t>103-03-01</t>
  </si>
  <si>
    <t>558-03-04</t>
  </si>
  <si>
    <t>303-03-02</t>
  </si>
  <si>
    <t>403-03-02</t>
  </si>
  <si>
    <t>220-03-03</t>
  </si>
  <si>
    <t>603-03-02</t>
  </si>
  <si>
    <t>703-03-02</t>
  </si>
  <si>
    <t>803-03-02</t>
  </si>
  <si>
    <t>935-03-02</t>
  </si>
  <si>
    <t xml:space="preserve">109-03-01, </t>
  </si>
  <si>
    <t>542-03-04</t>
  </si>
  <si>
    <t>320-03-02</t>
  </si>
  <si>
    <t>420-03-02</t>
  </si>
  <si>
    <t>260-03-02</t>
  </si>
  <si>
    <t>660-03-02</t>
  </si>
  <si>
    <t>738-03-02</t>
  </si>
  <si>
    <t>804-03-02</t>
  </si>
  <si>
    <t>920-03-02</t>
  </si>
  <si>
    <t>109-03-03</t>
  </si>
  <si>
    <t>542-03-06</t>
  </si>
  <si>
    <t xml:space="preserve"> 420-03-04</t>
  </si>
  <si>
    <t>260-03-04</t>
  </si>
  <si>
    <t>660- 03-04</t>
  </si>
  <si>
    <t>804-03-09</t>
  </si>
  <si>
    <t>920-03-05</t>
  </si>
  <si>
    <t>420-03-05</t>
  </si>
  <si>
    <t>260-03-05</t>
  </si>
  <si>
    <t>920-03-25</t>
  </si>
  <si>
    <t>420-03-06</t>
  </si>
  <si>
    <t>420-09-07</t>
  </si>
  <si>
    <t xml:space="preserve">104-03-01, </t>
  </si>
  <si>
    <t>550-03-01</t>
  </si>
  <si>
    <t>304-03-01</t>
  </si>
  <si>
    <t xml:space="preserve">410-03-01 </t>
  </si>
  <si>
    <t>210-03-01</t>
  </si>
  <si>
    <t>610-03-01</t>
  </si>
  <si>
    <t>704-03-01</t>
  </si>
  <si>
    <t>810-03-01</t>
  </si>
  <si>
    <t>910-03-01</t>
  </si>
  <si>
    <t>104-03-02</t>
  </si>
  <si>
    <t xml:space="preserve">550-03-02 </t>
  </si>
  <si>
    <t>304-03-02</t>
  </si>
  <si>
    <t>410-03-02</t>
  </si>
  <si>
    <t>210-03-02</t>
  </si>
  <si>
    <t>610-03-02</t>
  </si>
  <si>
    <t>704-03-02</t>
  </si>
  <si>
    <t xml:space="preserve"> 810-03-02</t>
  </si>
  <si>
    <t>910-03-02</t>
  </si>
  <si>
    <t>550-03-03</t>
  </si>
  <si>
    <t>304-03-03</t>
  </si>
  <si>
    <t>210-03-03</t>
  </si>
  <si>
    <t>610-52-04</t>
  </si>
  <si>
    <t>704-03-07</t>
  </si>
  <si>
    <t>550-03-04</t>
  </si>
  <si>
    <t>610-52-07</t>
  </si>
  <si>
    <t>704-86-07</t>
  </si>
  <si>
    <t xml:space="preserve">105-03-01, </t>
  </si>
  <si>
    <t>560-03-01</t>
  </si>
  <si>
    <t>308-03-01</t>
  </si>
  <si>
    <t>411-03-01</t>
  </si>
  <si>
    <t>220-03-01</t>
  </si>
  <si>
    <t>620-03-01</t>
  </si>
  <si>
    <t>705-03-01</t>
  </si>
  <si>
    <t>820-03-01</t>
  </si>
  <si>
    <t>930-03-01</t>
  </si>
  <si>
    <t>105-03-02</t>
  </si>
  <si>
    <t>560-03-02</t>
  </si>
  <si>
    <t xml:space="preserve"> 308-03-02</t>
  </si>
  <si>
    <t>411-03-02</t>
  </si>
  <si>
    <t>220-03-02</t>
  </si>
  <si>
    <t>620-03-02</t>
  </si>
  <si>
    <t>705-03-02</t>
  </si>
  <si>
    <t>820-03-02</t>
  </si>
  <si>
    <t>930-03-02</t>
  </si>
  <si>
    <t>308-03-03</t>
  </si>
  <si>
    <t>705-03-07</t>
  </si>
  <si>
    <t>705-90-07</t>
  </si>
  <si>
    <t>705-52-07</t>
  </si>
  <si>
    <t>106-03-01</t>
  </si>
  <si>
    <t>570-03-01</t>
  </si>
  <si>
    <t>311-03-01</t>
  </si>
  <si>
    <t>412-03-01</t>
  </si>
  <si>
    <t>230-03-01</t>
  </si>
  <si>
    <t>630-03-01</t>
  </si>
  <si>
    <t xml:space="preserve">706-03-01 </t>
  </si>
  <si>
    <t>830-03-01</t>
  </si>
  <si>
    <t>940-03-01</t>
  </si>
  <si>
    <t>570-03-02</t>
  </si>
  <si>
    <t>311-03-02</t>
  </si>
  <si>
    <t xml:space="preserve"> 412-03-02</t>
  </si>
  <si>
    <t>230-03-02</t>
  </si>
  <si>
    <t>630-03-02</t>
  </si>
  <si>
    <t>706-03-02</t>
  </si>
  <si>
    <t xml:space="preserve"> 830-03-02</t>
  </si>
  <si>
    <t>940-03-02</t>
  </si>
  <si>
    <t>412-80-04</t>
  </si>
  <si>
    <t>706-52-07</t>
  </si>
  <si>
    <t>107-03-01</t>
  </si>
  <si>
    <t>580-03-01</t>
  </si>
  <si>
    <t>314-03-01</t>
  </si>
  <si>
    <t xml:space="preserve">413-03-01 </t>
  </si>
  <si>
    <t>240-03-01</t>
  </si>
  <si>
    <t>640-03-01</t>
  </si>
  <si>
    <t>707-03-01</t>
  </si>
  <si>
    <t>840-03-01</t>
  </si>
  <si>
    <t>950-03-01</t>
  </si>
  <si>
    <t>107-03-02</t>
  </si>
  <si>
    <t>580-03-02</t>
  </si>
  <si>
    <t>314-03-02</t>
  </si>
  <si>
    <t>413-03-02</t>
  </si>
  <si>
    <t>240-03-02</t>
  </si>
  <si>
    <t>640-03-02</t>
  </si>
  <si>
    <t>707-03-02</t>
  </si>
  <si>
    <t>840-03-02</t>
  </si>
  <si>
    <t>950-03-02</t>
  </si>
  <si>
    <t>640-90-07</t>
  </si>
  <si>
    <t>707-72-07</t>
  </si>
  <si>
    <t>640-51-05</t>
  </si>
  <si>
    <t>640-53-06</t>
  </si>
  <si>
    <t>108-03-01</t>
  </si>
  <si>
    <t>590-03-01</t>
  </si>
  <si>
    <t>318-03-01</t>
  </si>
  <si>
    <t>414-03-01</t>
  </si>
  <si>
    <t>250-03-01</t>
  </si>
  <si>
    <t>650-03-01</t>
  </si>
  <si>
    <t>708 -03-01</t>
  </si>
  <si>
    <t>850-03-01</t>
  </si>
  <si>
    <t>960-03-01</t>
  </si>
  <si>
    <t>108-03-02</t>
  </si>
  <si>
    <t>590-03-02</t>
  </si>
  <si>
    <t>318-03-02</t>
  </si>
  <si>
    <t>414-03-02</t>
  </si>
  <si>
    <t>250-03-02</t>
  </si>
  <si>
    <t>650-03-02</t>
  </si>
  <si>
    <t>708-03-02</t>
  </si>
  <si>
    <t xml:space="preserve"> 850-03-02</t>
  </si>
  <si>
    <t>960-03-02</t>
  </si>
  <si>
    <t>708-03-07</t>
  </si>
  <si>
    <t>544-03-04</t>
  </si>
  <si>
    <t>424-09-03</t>
  </si>
  <si>
    <t>805-03-02</t>
  </si>
  <si>
    <t>923-03-02</t>
  </si>
  <si>
    <t>545-08-04</t>
  </si>
  <si>
    <t>320-03-04</t>
  </si>
  <si>
    <t>421-08-02</t>
  </si>
  <si>
    <t>661-08-02</t>
  </si>
  <si>
    <t>736-03-02</t>
  </si>
  <si>
    <t>806-03-02</t>
  </si>
  <si>
    <t>921-03-02</t>
  </si>
  <si>
    <t>545-08-05</t>
  </si>
  <si>
    <t>661-08-04</t>
  </si>
  <si>
    <t>921-08-06</t>
  </si>
  <si>
    <t>547-56-04</t>
  </si>
  <si>
    <t>321-03-02</t>
  </si>
  <si>
    <t>422-52-02</t>
  </si>
  <si>
    <t>262-03-02</t>
  </si>
  <si>
    <t>662-03-02</t>
  </si>
  <si>
    <t>737-03-02</t>
  </si>
  <si>
    <t>807-03-02</t>
  </si>
  <si>
    <t>922-03-02</t>
  </si>
  <si>
    <t>543-03-03</t>
  </si>
  <si>
    <t>320-03-03</t>
  </si>
  <si>
    <t>660-09-03</t>
  </si>
  <si>
    <t xml:space="preserve">709-03-02 </t>
  </si>
  <si>
    <t>805-03-07</t>
  </si>
  <si>
    <t>925-09-03</t>
  </si>
  <si>
    <t>709-03-03</t>
  </si>
  <si>
    <t>109-03-02</t>
  </si>
  <si>
    <t>544-03-06</t>
  </si>
  <si>
    <t>320-03-05</t>
  </si>
  <si>
    <t>260-03-03</t>
  </si>
  <si>
    <t>737-03-03</t>
  </si>
  <si>
    <t>804-03-03</t>
  </si>
  <si>
    <t>610-88-09</t>
  </si>
  <si>
    <t>925-09-02</t>
  </si>
  <si>
    <t>542-03-05</t>
  </si>
  <si>
    <t>323-03-02</t>
  </si>
  <si>
    <t>261-03-02</t>
  </si>
  <si>
    <t>664-08-02</t>
  </si>
  <si>
    <t>739-03-02</t>
  </si>
  <si>
    <t>861-03-05</t>
  </si>
  <si>
    <t>926-03-02</t>
  </si>
  <si>
    <t>111-03-01</t>
  </si>
  <si>
    <t>546-01-04</t>
  </si>
  <si>
    <t>324-03-02</t>
  </si>
  <si>
    <t>425-10-02</t>
  </si>
  <si>
    <t>263-03-02</t>
  </si>
  <si>
    <t>665-03-02</t>
  </si>
  <si>
    <t>727-10-02</t>
  </si>
  <si>
    <t>809-03-02</t>
  </si>
  <si>
    <t>921-10-02</t>
  </si>
  <si>
    <t>121-03-01</t>
  </si>
  <si>
    <t>572-47-04</t>
  </si>
  <si>
    <t>304-47-02</t>
  </si>
  <si>
    <t>426-10-02</t>
  </si>
  <si>
    <t>640-03-04</t>
  </si>
  <si>
    <t>806-03-06</t>
  </si>
  <si>
    <t>927-03-02</t>
  </si>
  <si>
    <t>123-03-01</t>
  </si>
  <si>
    <t>110-03-01</t>
  </si>
  <si>
    <t>555-50-04</t>
  </si>
  <si>
    <t>322-03-02</t>
  </si>
  <si>
    <t>423-15-02</t>
  </si>
  <si>
    <t xml:space="preserve">212-03-02 </t>
  </si>
  <si>
    <t>663-03-02</t>
  </si>
  <si>
    <t xml:space="preserve">726-50-03 </t>
  </si>
  <si>
    <t>808-50-02</t>
  </si>
  <si>
    <t>924-15-02</t>
  </si>
  <si>
    <t>212 -52-03</t>
  </si>
  <si>
    <t>726-50-04</t>
  </si>
  <si>
    <t>322-03-03</t>
  </si>
  <si>
    <t>430-15-04</t>
  </si>
  <si>
    <t>808-50-03</t>
  </si>
  <si>
    <t>119-43-01</t>
  </si>
  <si>
    <t>593-43-04</t>
  </si>
  <si>
    <t xml:space="preserve"> 316-43-02</t>
  </si>
  <si>
    <t>431-43-04</t>
  </si>
  <si>
    <t>253-03-02</t>
  </si>
  <si>
    <t>650-43-04</t>
  </si>
  <si>
    <t>717-43-03</t>
  </si>
  <si>
    <t>850-43-03</t>
  </si>
  <si>
    <t>590-43-04</t>
  </si>
  <si>
    <t>253-43-03</t>
  </si>
  <si>
    <t>651-43-04</t>
  </si>
  <si>
    <t>717-43-07</t>
  </si>
  <si>
    <t>250-43-03</t>
  </si>
  <si>
    <t>250-43-04</t>
  </si>
  <si>
    <t>308-50-03</t>
  </si>
  <si>
    <t>432-50-04</t>
  </si>
  <si>
    <t xml:space="preserve">241-03-02 </t>
  </si>
  <si>
    <t>650-52-05</t>
  </si>
  <si>
    <t>731-50-03</t>
  </si>
  <si>
    <t>808-50-04</t>
  </si>
  <si>
    <t>241-50-03</t>
  </si>
  <si>
    <t>731-50-07</t>
  </si>
  <si>
    <t>820-50-04</t>
  </si>
  <si>
    <t>240-50-03</t>
  </si>
  <si>
    <t>570-49-04</t>
  </si>
  <si>
    <t>220-49-03</t>
  </si>
  <si>
    <t>810-49-03</t>
  </si>
  <si>
    <t>570-47-04</t>
  </si>
  <si>
    <t>304-47-03</t>
  </si>
  <si>
    <t>220-47-03</t>
  </si>
  <si>
    <t>810-47-03</t>
  </si>
  <si>
    <t>124-61-01</t>
  </si>
  <si>
    <t>571-61-04</t>
  </si>
  <si>
    <t>318-61-02</t>
  </si>
  <si>
    <t>242-03-02</t>
  </si>
  <si>
    <t>650-52-06</t>
  </si>
  <si>
    <t>708-60-04</t>
  </si>
  <si>
    <t>810-61-03</t>
  </si>
  <si>
    <t>570-61-04</t>
  </si>
  <si>
    <t>240-61-03</t>
  </si>
  <si>
    <t>556-54-04</t>
  </si>
  <si>
    <t>210-52-05</t>
  </si>
  <si>
    <t>820-90-05</t>
  </si>
  <si>
    <t>550-54-04</t>
  </si>
  <si>
    <t>304-52-01</t>
  </si>
  <si>
    <t>262-52-04</t>
  </si>
  <si>
    <t>115-03-01</t>
  </si>
  <si>
    <t>319-95-02</t>
  </si>
  <si>
    <t>440-95-02</t>
  </si>
  <si>
    <t xml:space="preserve">233-03-02 </t>
  </si>
  <si>
    <t>634-95-05</t>
  </si>
  <si>
    <t xml:space="preserve">723-03-02 </t>
  </si>
  <si>
    <t>832-95-03</t>
  </si>
  <si>
    <t>953-95-02</t>
  </si>
  <si>
    <t>115-95-01</t>
  </si>
  <si>
    <t xml:space="preserve"> 319-95-03</t>
  </si>
  <si>
    <t>233-95-03</t>
  </si>
  <si>
    <t>723-95-03</t>
  </si>
  <si>
    <t>830-95-03</t>
  </si>
  <si>
    <t>723-95-07</t>
  </si>
  <si>
    <t>116-03-01</t>
  </si>
  <si>
    <t xml:space="preserve">563-95-04 </t>
  </si>
  <si>
    <t>319-95-04</t>
  </si>
  <si>
    <t>441-95-02</t>
  </si>
  <si>
    <t>234-03-02</t>
  </si>
  <si>
    <t>633-95-04</t>
  </si>
  <si>
    <t>722-03-02</t>
  </si>
  <si>
    <t>832-95-02</t>
  </si>
  <si>
    <t>954-95-02</t>
  </si>
  <si>
    <t>116-95-01</t>
  </si>
  <si>
    <t>563-95-05</t>
  </si>
  <si>
    <t>319-95-05</t>
  </si>
  <si>
    <t>234-95-03</t>
  </si>
  <si>
    <t>722-95-03</t>
  </si>
  <si>
    <t xml:space="preserve"> 832-95-04</t>
  </si>
  <si>
    <t>560-95-04</t>
  </si>
  <si>
    <t>319-95-06</t>
  </si>
  <si>
    <t>230-95-04</t>
  </si>
  <si>
    <t>722-95-07</t>
  </si>
  <si>
    <t>830-95-04</t>
  </si>
  <si>
    <t xml:space="preserve">113-70-01 </t>
  </si>
  <si>
    <t>561-01-04</t>
  </si>
  <si>
    <t>305-03-02</t>
  </si>
  <si>
    <t xml:space="preserve">450-03-02    </t>
  </si>
  <si>
    <t>231-03-02</t>
  </si>
  <si>
    <t>631-70-04</t>
  </si>
  <si>
    <t>710-03-02</t>
  </si>
  <si>
    <t>811-03-02</t>
  </si>
  <si>
    <t>951-03-02</t>
  </si>
  <si>
    <t>113-71-01</t>
  </si>
  <si>
    <t>561-71-05</t>
  </si>
  <si>
    <t>305-03-03</t>
  </si>
  <si>
    <t>450-09-03</t>
  </si>
  <si>
    <t>231-70-03</t>
  </si>
  <si>
    <t>631- 71-05</t>
  </si>
  <si>
    <t>710-71-03</t>
  </si>
  <si>
    <t xml:space="preserve"> 811-71-03</t>
  </si>
  <si>
    <t>951-71-17</t>
  </si>
  <si>
    <t>113-72-01</t>
  </si>
  <si>
    <t xml:space="preserve"> 561-72-06</t>
  </si>
  <si>
    <t>305-71-02</t>
  </si>
  <si>
    <t>450-70-04</t>
  </si>
  <si>
    <t>231-71-03</t>
  </si>
  <si>
    <t>631-72-02</t>
  </si>
  <si>
    <t>710-72-04</t>
  </si>
  <si>
    <t xml:space="preserve"> 811-72-03</t>
  </si>
  <si>
    <t>951-72-18</t>
  </si>
  <si>
    <t>560-74-04</t>
  </si>
  <si>
    <t>305-72-02</t>
  </si>
  <si>
    <t>450-71-05</t>
  </si>
  <si>
    <t>230-74-03</t>
  </si>
  <si>
    <t>810-71-03</t>
  </si>
  <si>
    <t>951-70-16</t>
  </si>
  <si>
    <t>305-72-03</t>
  </si>
  <si>
    <t>450-71-06</t>
  </si>
  <si>
    <t>230-74-05</t>
  </si>
  <si>
    <t>810-72-03</t>
  </si>
  <si>
    <t>450-71-07</t>
  </si>
  <si>
    <t>230-74-06</t>
  </si>
  <si>
    <t>810-73-03</t>
  </si>
  <si>
    <t>450-72-08</t>
  </si>
  <si>
    <t>114-03-01</t>
  </si>
  <si>
    <t>562-73-04</t>
  </si>
  <si>
    <t>307-03-02</t>
  </si>
  <si>
    <t>451-03-02</t>
  </si>
  <si>
    <t>232-03-02</t>
  </si>
  <si>
    <t>632-73-02</t>
  </si>
  <si>
    <t>721-03-02</t>
  </si>
  <si>
    <t>812-73-02</t>
  </si>
  <si>
    <t>114-73-01</t>
  </si>
  <si>
    <t>562-73-05</t>
  </si>
  <si>
    <t xml:space="preserve"> 307-73-02</t>
  </si>
  <si>
    <t xml:space="preserve"> 451-73-04</t>
  </si>
  <si>
    <t>232-73-03</t>
  </si>
  <si>
    <t>632-73-04</t>
  </si>
  <si>
    <t>721-73-04</t>
  </si>
  <si>
    <t xml:space="preserve"> 812-73-03</t>
  </si>
  <si>
    <t>114-73-02</t>
  </si>
  <si>
    <t>562-73-06</t>
  </si>
  <si>
    <t>307-73-03</t>
  </si>
  <si>
    <t>451-73-05</t>
  </si>
  <si>
    <t>232-73-04</t>
  </si>
  <si>
    <t xml:space="preserve"> 632-73-05</t>
  </si>
  <si>
    <t>721-73-05</t>
  </si>
  <si>
    <t>812-73-04</t>
  </si>
  <si>
    <t>562-73-07</t>
  </si>
  <si>
    <t>230-74-04</t>
  </si>
  <si>
    <t>721-73-07</t>
  </si>
  <si>
    <t xml:space="preserve">126-03-01 </t>
  </si>
  <si>
    <t>552-01-04</t>
  </si>
  <si>
    <t>310-03-02</t>
  </si>
  <si>
    <t xml:space="preserve">460-03-02 </t>
  </si>
  <si>
    <t>213-03-02</t>
  </si>
  <si>
    <t>612-03-02</t>
  </si>
  <si>
    <t>711-3-02</t>
  </si>
  <si>
    <t xml:space="preserve">841-03-02 </t>
  </si>
  <si>
    <t>941-03-02</t>
  </si>
  <si>
    <t xml:space="preserve">126-80-01  </t>
  </si>
  <si>
    <t>552-80-05</t>
  </si>
  <si>
    <t>310-80-02</t>
  </si>
  <si>
    <t xml:space="preserve"> 460-09-03</t>
  </si>
  <si>
    <t>213-80-03</t>
  </si>
  <si>
    <t>612-80-04</t>
  </si>
  <si>
    <t>711-80-03</t>
  </si>
  <si>
    <t>841-80-03</t>
  </si>
  <si>
    <t>941-80-11</t>
  </si>
  <si>
    <t>126-80-02</t>
  </si>
  <si>
    <t>552-81-05</t>
  </si>
  <si>
    <t xml:space="preserve"> 310-81-03</t>
  </si>
  <si>
    <t>460-80-04</t>
  </si>
  <si>
    <t>213-81-03</t>
  </si>
  <si>
    <t>612-81-05</t>
  </si>
  <si>
    <t>711-81-04</t>
  </si>
  <si>
    <t xml:space="preserve"> 841-81-03</t>
  </si>
  <si>
    <t>941-81-12</t>
  </si>
  <si>
    <t xml:space="preserve"> 126-81-01</t>
  </si>
  <si>
    <t>552-87-05</t>
  </si>
  <si>
    <t>310-87-05</t>
  </si>
  <si>
    <t>460-81-05</t>
  </si>
  <si>
    <t>213-87-05</t>
  </si>
  <si>
    <t>612-87-06</t>
  </si>
  <si>
    <t>711-87-05</t>
  </si>
  <si>
    <t>841-87-05</t>
  </si>
  <si>
    <t>941-87-13</t>
  </si>
  <si>
    <t xml:space="preserve"> 126-87-01 </t>
  </si>
  <si>
    <t>552-87-06</t>
  </si>
  <si>
    <t>310-87-06</t>
  </si>
  <si>
    <t>460-87-06</t>
  </si>
  <si>
    <t>213-87-06</t>
  </si>
  <si>
    <t>612- 87-07</t>
  </si>
  <si>
    <t>711-87-06</t>
  </si>
  <si>
    <t>841-87-06</t>
  </si>
  <si>
    <t>941-87-14</t>
  </si>
  <si>
    <t>552-88-07</t>
  </si>
  <si>
    <t>310-88-07</t>
  </si>
  <si>
    <t xml:space="preserve"> 460-87-07</t>
  </si>
  <si>
    <t>213-88-07</t>
  </si>
  <si>
    <t>612-88-09</t>
  </si>
  <si>
    <t>711-88-07</t>
  </si>
  <si>
    <t>841-88-07</t>
  </si>
  <si>
    <t>941-88-15</t>
  </si>
  <si>
    <t>552-88-08</t>
  </si>
  <si>
    <t>310-88-08</t>
  </si>
  <si>
    <t xml:space="preserve"> 460-88-08</t>
  </si>
  <si>
    <t>213-88-08</t>
  </si>
  <si>
    <t>612-88-10</t>
  </si>
  <si>
    <t>711-88-08</t>
  </si>
  <si>
    <t>841-88-08</t>
  </si>
  <si>
    <t>550-86-04</t>
  </si>
  <si>
    <t>210-86-03</t>
  </si>
  <si>
    <t>610-80-05</t>
  </si>
  <si>
    <t>840-80-03</t>
  </si>
  <si>
    <t>210-86-04</t>
  </si>
  <si>
    <t>610-81-06</t>
  </si>
  <si>
    <t>840-81-03</t>
  </si>
  <si>
    <t>210-86-05</t>
  </si>
  <si>
    <t>112-03-01</t>
  </si>
  <si>
    <t>551-01-04</t>
  </si>
  <si>
    <t>306-03-02</t>
  </si>
  <si>
    <t>470-60-02</t>
  </si>
  <si>
    <t xml:space="preserve">211-03-02 </t>
  </si>
  <si>
    <t>611-03-02</t>
  </si>
  <si>
    <t xml:space="preserve">712-03-02 </t>
  </si>
  <si>
    <t>814-60-02</t>
  </si>
  <si>
    <t>911-60-02</t>
  </si>
  <si>
    <t>112-52-01</t>
  </si>
  <si>
    <t xml:space="preserve">551-60-05 </t>
  </si>
  <si>
    <t>306-52-02</t>
  </si>
  <si>
    <t>470-60-04</t>
  </si>
  <si>
    <t>211-03-03</t>
  </si>
  <si>
    <t>712-03-03</t>
  </si>
  <si>
    <t>814-60-03</t>
  </si>
  <si>
    <t>911-60-04</t>
  </si>
  <si>
    <t>210-50-03</t>
  </si>
  <si>
    <t>712-03-07</t>
  </si>
  <si>
    <t>810-60-03</t>
  </si>
  <si>
    <t>210-52-04</t>
  </si>
  <si>
    <t>122-03-01</t>
  </si>
  <si>
    <t>557-53-04</t>
  </si>
  <si>
    <t>317-03-02</t>
  </si>
  <si>
    <t>472-53-02</t>
  </si>
  <si>
    <t>221-03-02</t>
  </si>
  <si>
    <t>641-53-02</t>
  </si>
  <si>
    <t>713-03-02</t>
  </si>
  <si>
    <t>813-53-02</t>
  </si>
  <si>
    <t>933-53-02</t>
  </si>
  <si>
    <t>122-53-01</t>
  </si>
  <si>
    <t>557-53-05</t>
  </si>
  <si>
    <t>317-53-02</t>
  </si>
  <si>
    <t>472-53-03</t>
  </si>
  <si>
    <t>221-53-03</t>
  </si>
  <si>
    <t>713-03-07</t>
  </si>
  <si>
    <t>813-53-03</t>
  </si>
  <si>
    <t>557-53-06</t>
  </si>
  <si>
    <t>220-53-03</t>
  </si>
  <si>
    <t>713-53-03</t>
  </si>
  <si>
    <t>550-53-04</t>
  </si>
  <si>
    <t>713-53-04</t>
  </si>
  <si>
    <t>810-53-03</t>
  </si>
  <si>
    <t>107-60-01</t>
  </si>
  <si>
    <t>584-95-04</t>
  </si>
  <si>
    <t xml:space="preserve">318-03-03 </t>
  </si>
  <si>
    <t>471-60-04</t>
  </si>
  <si>
    <t>245-03-02</t>
  </si>
  <si>
    <t>653-60-04</t>
  </si>
  <si>
    <t>704-60-03</t>
  </si>
  <si>
    <t>830-60-04</t>
  </si>
  <si>
    <t>914-60-02</t>
  </si>
  <si>
    <t>262-52-03</t>
  </si>
  <si>
    <t>650-60-04</t>
  </si>
  <si>
    <t>820-52-03</t>
  </si>
  <si>
    <t>108-91-01</t>
  </si>
  <si>
    <t>554-91-05</t>
  </si>
  <si>
    <t>318-93-02</t>
  </si>
  <si>
    <t>412-93-05</t>
  </si>
  <si>
    <t>220-91-03</t>
  </si>
  <si>
    <t>613-91-02</t>
  </si>
  <si>
    <t>840-93-03</t>
  </si>
  <si>
    <t>550-91-04</t>
  </si>
  <si>
    <t>210-93-03</t>
  </si>
  <si>
    <t>610-52-08</t>
  </si>
  <si>
    <t>810-93-04</t>
  </si>
  <si>
    <t>590-91-04</t>
  </si>
  <si>
    <t>108-90-01</t>
  </si>
  <si>
    <t>583-90-04</t>
  </si>
  <si>
    <t>318-90-02</t>
  </si>
  <si>
    <t>461-90-04</t>
  </si>
  <si>
    <t>220-90-03</t>
  </si>
  <si>
    <t>643-90-04</t>
  </si>
  <si>
    <t>705-90-03</t>
  </si>
  <si>
    <t>821-90-03</t>
  </si>
  <si>
    <t xml:space="preserve"> 583-90-05</t>
  </si>
  <si>
    <t>820-90-03</t>
  </si>
  <si>
    <t>580-90-04</t>
  </si>
  <si>
    <t>580-03-06</t>
  </si>
  <si>
    <t>412-09-04</t>
  </si>
  <si>
    <t>820-90-04</t>
  </si>
  <si>
    <t>580-09-05</t>
  </si>
  <si>
    <t>580-03-05</t>
  </si>
  <si>
    <t>810-96-03</t>
  </si>
  <si>
    <t>580-96-04</t>
  </si>
  <si>
    <t>550-60-04</t>
  </si>
  <si>
    <t>580-95-04</t>
  </si>
  <si>
    <t>590-63-04</t>
  </si>
  <si>
    <t>810-63-03</t>
  </si>
  <si>
    <t>590-57-04</t>
  </si>
  <si>
    <t>117-03-01</t>
  </si>
  <si>
    <t>591-44-04</t>
  </si>
  <si>
    <t xml:space="preserve">315-03-02  </t>
  </si>
  <si>
    <t>480-03-02</t>
  </si>
  <si>
    <t xml:space="preserve">251-03-02 </t>
  </si>
  <si>
    <t>621-44-02</t>
  </si>
  <si>
    <t xml:space="preserve">714- 03-02 </t>
  </si>
  <si>
    <t>850-44-02</t>
  </si>
  <si>
    <t>931-3-02</t>
  </si>
  <si>
    <t>117-44-01</t>
  </si>
  <si>
    <t>591-44-05</t>
  </si>
  <si>
    <t>315-44-02</t>
  </si>
  <si>
    <t>480-44-04</t>
  </si>
  <si>
    <t>251-44-03</t>
  </si>
  <si>
    <t>621-44-04</t>
  </si>
  <si>
    <t>714-44-03</t>
  </si>
  <si>
    <t>850-44-03</t>
  </si>
  <si>
    <t>931-44-07</t>
  </si>
  <si>
    <t>117-44-02</t>
  </si>
  <si>
    <t>590-44-04</t>
  </si>
  <si>
    <t>315-44-03</t>
  </si>
  <si>
    <t>250-44-03</t>
  </si>
  <si>
    <t>621-44-05</t>
  </si>
  <si>
    <t>714-44-04</t>
  </si>
  <si>
    <t>850-44-04</t>
  </si>
  <si>
    <t>590-44-05</t>
  </si>
  <si>
    <t>620-44-04</t>
  </si>
  <si>
    <t>714-03-07</t>
  </si>
  <si>
    <t>852-44-02</t>
  </si>
  <si>
    <t>852-44-03</t>
  </si>
  <si>
    <t>852-44-04</t>
  </si>
  <si>
    <t>716-03-02</t>
  </si>
  <si>
    <t>962-40-02</t>
  </si>
  <si>
    <t>118-03-01</t>
  </si>
  <si>
    <t>553-40-04</t>
  </si>
  <si>
    <t>309-03-02</t>
  </si>
  <si>
    <t>481-40-04</t>
  </si>
  <si>
    <t xml:space="preserve">222-03-02 </t>
  </si>
  <si>
    <t>652-40-04</t>
  </si>
  <si>
    <t>716-40-03</t>
  </si>
  <si>
    <t>851-40-02</t>
  </si>
  <si>
    <t>550-40-04</t>
  </si>
  <si>
    <t xml:space="preserve"> 309-40-02</t>
  </si>
  <si>
    <t>482-03-02</t>
  </si>
  <si>
    <t>222-40-03</t>
  </si>
  <si>
    <t>716-40-07</t>
  </si>
  <si>
    <t>850-40-03</t>
  </si>
  <si>
    <t>220-40-03</t>
  </si>
  <si>
    <t>120-03-01</t>
  </si>
  <si>
    <t>592-45-04</t>
  </si>
  <si>
    <t>312-03-02</t>
  </si>
  <si>
    <t>482-45-04</t>
  </si>
  <si>
    <t>252-03-02</t>
  </si>
  <si>
    <t>622-45-04</t>
  </si>
  <si>
    <t>715-3-02</t>
  </si>
  <si>
    <t>853-45-02</t>
  </si>
  <si>
    <t>932-03-02</t>
  </si>
  <si>
    <t>120-56-01</t>
  </si>
  <si>
    <t>592-45-06</t>
  </si>
  <si>
    <t>312-45-02</t>
  </si>
  <si>
    <t>482-56-03</t>
  </si>
  <si>
    <t xml:space="preserve">252- 45-03 </t>
  </si>
  <si>
    <t>620-45-04</t>
  </si>
  <si>
    <t>715-45-03</t>
  </si>
  <si>
    <t xml:space="preserve"> 853-45-03</t>
  </si>
  <si>
    <t>932-45-08</t>
  </si>
  <si>
    <t>592-45-05</t>
  </si>
  <si>
    <t xml:space="preserve"> 312-45-03</t>
  </si>
  <si>
    <t>252-45-04</t>
  </si>
  <si>
    <t>715-45-07</t>
  </si>
  <si>
    <t>853-45-04</t>
  </si>
  <si>
    <t>590-45-04</t>
  </si>
  <si>
    <t>250-45-03</t>
  </si>
  <si>
    <t>850-45-03</t>
  </si>
  <si>
    <t>850-45-04</t>
  </si>
  <si>
    <t>590-56-04</t>
  </si>
  <si>
    <t>250-52-04</t>
  </si>
  <si>
    <t>620-44-05</t>
  </si>
  <si>
    <t>850-55-03</t>
  </si>
  <si>
    <t>930-03-24</t>
  </si>
  <si>
    <t>125-03-01</t>
  </si>
  <si>
    <t xml:space="preserve">582-51-04 </t>
  </si>
  <si>
    <t>313-51-02</t>
  </si>
  <si>
    <t>490-51-02</t>
  </si>
  <si>
    <t>642-51-02</t>
  </si>
  <si>
    <t>718-03-02</t>
  </si>
  <si>
    <t>831-51-02</t>
  </si>
  <si>
    <t>912-51-02</t>
  </si>
  <si>
    <t>582-51-05</t>
  </si>
  <si>
    <t>311-51-02</t>
  </si>
  <si>
    <t>490-51-04</t>
  </si>
  <si>
    <t>830-51-03</t>
  </si>
  <si>
    <t>580-51-04</t>
  </si>
  <si>
    <t>125-51-1</t>
  </si>
  <si>
    <t>581-51-04</t>
  </si>
  <si>
    <t xml:space="preserve">243-03-02 </t>
  </si>
  <si>
    <t>642-51-04</t>
  </si>
  <si>
    <t>718-51-04</t>
  </si>
  <si>
    <t>831-51-03</t>
  </si>
  <si>
    <t>912-51-09</t>
  </si>
  <si>
    <t>243-51-03</t>
  </si>
  <si>
    <t>718-60-07</t>
  </si>
  <si>
    <t xml:space="preserve">244-03-02 </t>
  </si>
  <si>
    <t>642-51-05</t>
  </si>
  <si>
    <t>718-51-03</t>
  </si>
  <si>
    <t>244- 51-03</t>
  </si>
  <si>
    <t>582-51-06</t>
  </si>
  <si>
    <t>831-51-04</t>
  </si>
  <si>
    <t>830-51-04</t>
  </si>
  <si>
    <t>240-51-03</t>
  </si>
  <si>
    <t>Annexture II</t>
  </si>
  <si>
    <t>Summary of Staff &amp; Personal Emoluments  for Statutary Bodies / Authorities</t>
  </si>
  <si>
    <t>Annex IV</t>
  </si>
  <si>
    <t>( Nos.)</t>
  </si>
  <si>
    <t>106-03-02</t>
  </si>
  <si>
    <t>542-50-04</t>
  </si>
  <si>
    <t>570-50-04</t>
  </si>
  <si>
    <t xml:space="preserve">   </t>
  </si>
  <si>
    <t>xxxx</t>
  </si>
  <si>
    <t>Other Codes</t>
  </si>
  <si>
    <t>28= Sum from 14 to 27</t>
  </si>
  <si>
    <t>30 = (28+29)</t>
  </si>
  <si>
    <t>31=(30-12)</t>
  </si>
  <si>
    <t>Code of the Statuary Body/ Authority</t>
  </si>
  <si>
    <t>PART II</t>
  </si>
  <si>
    <t>D II</t>
  </si>
  <si>
    <t>යුද්ධය නිසා මියගිය පළාත් රාජ්‍ය සේවකයන් (Deceased Persons)</t>
  </si>
  <si>
    <t>Head no</t>
  </si>
  <si>
    <t xml:space="preserve">Implimentation of the Official Language Policy </t>
  </si>
  <si>
    <t>Implimentation of the Official Language Policy</t>
  </si>
  <si>
    <t>Personal Emoluments for Living Cadre</t>
  </si>
  <si>
    <t>Budgeted  Cadre</t>
  </si>
  <si>
    <t>Actual  Cadre</t>
  </si>
  <si>
    <t>26=(24+25)</t>
  </si>
  <si>
    <t>10 =(7+8+9)</t>
  </si>
  <si>
    <t>12 = (10+11)</t>
  </si>
  <si>
    <t>17=(14+15+16)</t>
  </si>
  <si>
    <t>19=(17+18)</t>
  </si>
  <si>
    <t>24=(21+22+23)</t>
  </si>
  <si>
    <t>29=(27+28)</t>
  </si>
  <si>
    <t>33=(30+31+32)</t>
  </si>
  <si>
    <t>35=(33+34)</t>
  </si>
  <si>
    <t>37=(35+36)</t>
  </si>
  <si>
    <t>26***</t>
  </si>
  <si>
    <t>21*</t>
  </si>
  <si>
    <t>කොන්ත්‍රාත් පදනම මත සේවය කරන්නන්</t>
  </si>
  <si>
    <t>කාලීන කම්කරුවන් (Seasonal Labourers)</t>
  </si>
  <si>
    <t>25/2014 හා 29/2019 චක්‍රලේඛ අනුව කළමනාකරණ සේවා දෙපාර්තමේන්තුවේ අනුමැතියට ඉදිරිපත් කර ඇති සේවකයින් (සිටීනම් පමණක්)</t>
  </si>
  <si>
    <t>කළමනාකරණ සේවා දෙපාර්තමේන්තුවේ  අනුමැතිය නොමැතිව සිටින කාර්ය මණ්ඩලය (මේ යටතේ කාර්ය මණ්ඩලය සිටීම ප්‍රායෝගික නොවේ.)</t>
  </si>
  <si>
    <t>Provincial Request For Salary Arrears</t>
  </si>
  <si>
    <t>Head No</t>
  </si>
  <si>
    <t>Program No.</t>
  </si>
  <si>
    <t>Name of the Officer</t>
  </si>
  <si>
    <t>Provincial Summary For Railway Warrants</t>
  </si>
  <si>
    <t>B III</t>
  </si>
  <si>
    <t>B II</t>
  </si>
  <si>
    <t xml:space="preserve">SERVICE LEVELS </t>
  </si>
  <si>
    <t>Living Cadre -Seeking DMS Approval (P.A.Cir.25/2014 )</t>
  </si>
  <si>
    <t xml:space="preserve">Forecasted Revenue </t>
  </si>
  <si>
    <t>Cont.</t>
  </si>
  <si>
    <t>% of Increase against 2025</t>
  </si>
  <si>
    <r>
      <t xml:space="preserve">Serial No. </t>
    </r>
    <r>
      <rPr>
        <sz val="11"/>
        <color rgb="FFFF0000"/>
        <rFont val="Times New Roman"/>
        <family val="1"/>
      </rPr>
      <t>(Do not Fill)</t>
    </r>
  </si>
  <si>
    <t>Diseased Persons</t>
  </si>
  <si>
    <t>Salary increase according to relevant Circulars</t>
  </si>
  <si>
    <t>Form E</t>
  </si>
  <si>
    <t>Type_Of_
Funding</t>
  </si>
  <si>
    <t>පුහුණු දීමනා - මෙහිදී පුහුණුවන්නන්ගේ දීමනා අවශ්‍යතාවය  ශීර්ෂ, වැඩසටහන් හා ව්‍යාපෘතීන්  අනුව හඳුනා ගත හැකි වන පරිදි එකතුවක් ලෙස ‘බී’ ආකෘතියේ වෙනත් දීමනා (29 වන තීරුව)යටතේ දැක්වීම ප්‍රමාණවත් වේ.</t>
  </si>
  <si>
    <t>හිග වැටුප් - ඇමුණුම VIII අනුව, හිඟ වැටුප් ගෙවිය යුතු එක් එක් සේවකයා වෙනුවෙන් හිඟ වැටුප් අවශ්‍යතාවය ගණනය කර ශීර්ෂ, වැඩසටහන් හා ව්‍යාපෘතීන්  අනුව හඳුනා ගත හැකි වන පරිදි එකතුවක් ලෙස ‘බී’ ආකෘතියේ 20 වන තීරුව යටතේ දක්වා, එකතුව 23 වන තීරුවට ගත යුතුය.</t>
  </si>
  <si>
    <t>25**</t>
  </si>
  <si>
    <t>1202 (002)</t>
  </si>
  <si>
    <t>1202 (009)</t>
  </si>
  <si>
    <t>1202 (010)</t>
  </si>
  <si>
    <t xml:space="preserve">Fuel Allowance </t>
  </si>
  <si>
    <t xml:space="preserve">Fuel for Pool Vehicle </t>
  </si>
  <si>
    <t>1203 (001)</t>
  </si>
  <si>
    <t xml:space="preserve">Diets </t>
  </si>
  <si>
    <t xml:space="preserve">Unifroms </t>
  </si>
  <si>
    <t xml:space="preserve">Software Maintenance </t>
  </si>
  <si>
    <t xml:space="preserve">Security Services </t>
  </si>
  <si>
    <t>1409 (138)</t>
  </si>
  <si>
    <t xml:space="preserve">Vehicles Insurance </t>
  </si>
  <si>
    <t>1409 (139)</t>
  </si>
  <si>
    <t>1409 (140)</t>
  </si>
  <si>
    <t>1203 (002)</t>
  </si>
  <si>
    <t>% of Increase against 2026</t>
  </si>
  <si>
    <t xml:space="preserve">Service Level </t>
  </si>
  <si>
    <t xml:space="preserve">Living </t>
  </si>
  <si>
    <t xml:space="preserve">Vacant </t>
  </si>
  <si>
    <t xml:space="preserve">Senior Level </t>
  </si>
  <si>
    <t xml:space="preserve">Tertiary </t>
  </si>
  <si>
    <t xml:space="preserve">Secondary </t>
  </si>
  <si>
    <t xml:space="preserve">Primary </t>
  </si>
  <si>
    <t xml:space="preserve">Other </t>
  </si>
  <si>
    <t xml:space="preserve">     Class I &amp; Super Grade </t>
  </si>
  <si>
    <t xml:space="preserve">     Classs II &amp; III</t>
  </si>
  <si>
    <t>Fuel for Pool Vehicles</t>
  </si>
  <si>
    <t xml:space="preserve">Cleaning and Janitorial Services </t>
  </si>
  <si>
    <t>Miscellaneous Services Expenditure</t>
  </si>
  <si>
    <t>Machinery &amp; Office Equipment Service Agreements</t>
  </si>
  <si>
    <t>Fuel for Other Purposes</t>
  </si>
  <si>
    <t>Service Levelwise Cadre Summary of the Local Government Authorities</t>
  </si>
  <si>
    <t>Service Levelwise Cadre Summary of Provincial Departments</t>
  </si>
  <si>
    <t>Service Levelwise Cadre Summary of Provincial Authorities</t>
  </si>
  <si>
    <t>Provincial Staff &amp; Personal Emoluments (Excluding OT &amp; Holiday Pay)</t>
  </si>
  <si>
    <t>System Serial No.(Do not Fill.)</t>
  </si>
  <si>
    <t xml:space="preserve">දේශපාලන අධිකාරිය (ගරු මැති ඇමතිවරුන්, මන්ත්‍රීවරුන් හා පළාත් පාලන ආයතනවල සභිකයින්) </t>
  </si>
  <si>
    <t xml:space="preserve">හොබවන තනතුරේ/ වියදම් කාණ්ඩයේ ස්වභාවය </t>
  </si>
  <si>
    <t xml:space="preserve">Nature of Positions / Expenditure Categories </t>
  </si>
  <si>
    <t>Actual Expenditure 2024</t>
  </si>
  <si>
    <t>Actual 2024</t>
  </si>
  <si>
    <t>Projection 2028</t>
  </si>
  <si>
    <t>% of Increase against 2027</t>
  </si>
  <si>
    <t>Actual collection for 2024</t>
  </si>
  <si>
    <t>Actual  Cadre 2024</t>
  </si>
  <si>
    <t>I</t>
  </si>
  <si>
    <t>17= sum from 4 to 16</t>
  </si>
  <si>
    <t>Provincial Estimates of Financial Recurrent Needs - 2027</t>
  </si>
  <si>
    <t>Actual Expenditure 2025</t>
  </si>
  <si>
    <t>Provision
2026</t>
  </si>
  <si>
    <t xml:space="preserve"> Request 2027</t>
  </si>
  <si>
    <t>Total Request for  2027</t>
  </si>
  <si>
    <t>Increase or decrease of 2027 over provision 2026</t>
  </si>
  <si>
    <t>Summary  of Transfers and Grants of Form A - 2027</t>
  </si>
  <si>
    <t>Summary of Cadre &amp; Recurrent Expenditure with Programme and Project  - 2027</t>
  </si>
  <si>
    <t>Actual 2025</t>
  </si>
  <si>
    <t>Budgeted 2026</t>
  </si>
  <si>
    <t>Requested 2027</t>
  </si>
  <si>
    <t>Summary of Provincial Recurrent Expenditure by Subjectwise  - 2027</t>
  </si>
  <si>
    <t>Personal Emolument for 2027</t>
  </si>
  <si>
    <t>Projection 2029</t>
  </si>
  <si>
    <t>% of Increase against 2028</t>
  </si>
  <si>
    <t>2027 Annual Increment</t>
  </si>
  <si>
    <t>Summary  of Cadre &amp; Request of Personal Emoluments - 2027</t>
  </si>
  <si>
    <t>Budgeted for 2027</t>
  </si>
  <si>
    <t>Approval Cadre as at 2026.02.28</t>
  </si>
  <si>
    <t>Age at 1/1/2027 (Years)</t>
  </si>
  <si>
    <t xml:space="preserve">2027 Request </t>
  </si>
  <si>
    <t>2027 Request</t>
  </si>
  <si>
    <t>Increase or Decrease Over Provision 2026</t>
  </si>
  <si>
    <t>Provincial Revenue Collection -2027</t>
  </si>
  <si>
    <t>Actual collection for 2025</t>
  </si>
  <si>
    <t>Estimated amount for 2026</t>
  </si>
  <si>
    <t>Forecasted / Targeted amount for 2027</t>
  </si>
  <si>
    <t>Basis of Computation of 2027 Estimation</t>
  </si>
  <si>
    <t>Actual  Cadre 2025</t>
  </si>
  <si>
    <t>Budgeted cadre 2026</t>
  </si>
  <si>
    <t>Codes of the Provinces - 2027</t>
  </si>
  <si>
    <t xml:space="preserve"> Heads, Programs, Projects &amp; Subjects Relationship among the Provinces -2027</t>
  </si>
  <si>
    <t>List of Object Category Code, Object Category, Object Code &amp; Object Detail - 2027</t>
  </si>
  <si>
    <t>Codes for Local Government Authorities-2027</t>
  </si>
  <si>
    <t>Codes for Statutary Bodies-2027</t>
  </si>
  <si>
    <t>Type of Funding Source - 2027</t>
  </si>
  <si>
    <t>Codes for Nature of Positions/ Expenditure Categories -2027</t>
  </si>
  <si>
    <t>Early Childhood Development Authority</t>
  </si>
  <si>
    <t xml:space="preserve"> (Rs.)</t>
  </si>
  <si>
    <t>2025 Actual</t>
  </si>
  <si>
    <t>2026 Budgeted</t>
  </si>
  <si>
    <t>2024 Actual</t>
  </si>
  <si>
    <r>
      <rPr>
        <sz val="11"/>
        <rFont val="Times New Roman"/>
        <family val="1"/>
      </rPr>
      <t>17</t>
    </r>
    <r>
      <rPr>
        <sz val="10"/>
        <rFont val="Times New Roman"/>
        <family val="1"/>
      </rPr>
      <t xml:space="preserve"> = sum from 9 to 16</t>
    </r>
  </si>
  <si>
    <t xml:space="preserve">අනුමැතිය අපේක්ෂිත සංවර්ධන නිලධාරීන් </t>
  </si>
  <si>
    <t>The format should be submitted for the year 2025 Actual, 2026  Provision and 2027 Estimates</t>
  </si>
  <si>
    <t>***  Local Government Financial Reports  ( 2025 Actual, 2026  Provision and 2027 Estimates)</t>
  </si>
  <si>
    <t>According to the PC records-DMS approved cadre as at 28/02/2026</t>
  </si>
  <si>
    <t>Living Cadre as at 28/02/2026</t>
  </si>
  <si>
    <t>Provincial Budget Estmates for School Nutrition Program  - 2027</t>
  </si>
  <si>
    <t>NO. OF SHCOOLS</t>
  </si>
  <si>
    <t>NO. OF STUDENTS</t>
  </si>
  <si>
    <t>NO OF SCHOOLS DAYS</t>
  </si>
  <si>
    <t>ESTIMATED COST PER HEAD ( RS.)</t>
  </si>
  <si>
    <t>NATIONAL</t>
  </si>
  <si>
    <t xml:space="preserve">PROVINCIAL </t>
  </si>
  <si>
    <t>TOTAL SCHOOLS</t>
  </si>
  <si>
    <t xml:space="preserve">NATIONAL </t>
  </si>
  <si>
    <t>PROVINCIAL</t>
  </si>
  <si>
    <t>TOTAL STUDENTS</t>
  </si>
  <si>
    <t xml:space="preserve">2024 Actual </t>
  </si>
  <si>
    <t>2027 Requested</t>
  </si>
  <si>
    <t>No of Children (Provincial &amp; National Level )</t>
  </si>
  <si>
    <t>No of  School days</t>
  </si>
  <si>
    <t>Rs. Per day for a student</t>
  </si>
  <si>
    <t>Maintenance Expences-2027</t>
  </si>
  <si>
    <t xml:space="preserve">Province : </t>
  </si>
  <si>
    <t>Head Name/Sector</t>
  </si>
  <si>
    <t>1301-Vehicles</t>
  </si>
  <si>
    <t>1302-Plant,Machinaries &amp; Equipments</t>
  </si>
  <si>
    <t>1303-Buildings &amp; Structures</t>
  </si>
  <si>
    <t>1304 - Software Maintenance</t>
  </si>
  <si>
    <t>General Maintenance Expenses</t>
  </si>
  <si>
    <t>Maintenance expenses for Assets Management</t>
  </si>
  <si>
    <t>J</t>
  </si>
  <si>
    <t>G III</t>
  </si>
  <si>
    <t>***   Financial Reports of the Statutary Bodies (2025 Actual, 2026  Provision and 2027 Estimates)</t>
  </si>
  <si>
    <t>Name of Statutary Body</t>
  </si>
  <si>
    <t>Income of the Statutary Body</t>
  </si>
  <si>
    <t xml:space="preserve">Block Grant Contribution </t>
  </si>
  <si>
    <t>5=2+3+4</t>
  </si>
  <si>
    <t>8=6+7</t>
  </si>
  <si>
    <t>Passenger Transport Development Authority</t>
  </si>
  <si>
    <t>Kalutara Municipal Council</t>
  </si>
  <si>
    <t xml:space="preserve">Puttalam Municipal Council </t>
  </si>
  <si>
    <t>Trincomalee Municipal Council</t>
  </si>
  <si>
    <t>Vavuniya Municipal Council</t>
  </si>
  <si>
    <t>A I           Estimates of Financial Recurrent Needs by Projects - 2027</t>
  </si>
  <si>
    <t>Request Year :</t>
  </si>
  <si>
    <t>A III    Provincial Recurrent Needs Summary by Object Codewise - 2027</t>
  </si>
  <si>
    <t>Summary of Investments/ Fixed Deposits of the Provincial Intitutes</t>
  </si>
  <si>
    <t>Name of the Provincial Heads</t>
  </si>
  <si>
    <t xml:space="preserve"> Invested Amount (Rs.)</t>
  </si>
  <si>
    <t>Interest Income (Rs.)</t>
  </si>
  <si>
    <t xml:space="preserve"> AGE  AT 1/1/2027 (YEARS) </t>
  </si>
  <si>
    <t>10=8+9</t>
  </si>
  <si>
    <t>11=5-10</t>
  </si>
  <si>
    <t>2023 Actual</t>
  </si>
  <si>
    <t xml:space="preserve">2027 Amount to be Transferred ** </t>
  </si>
  <si>
    <t>Other Receipts (Including capital Grants)</t>
  </si>
  <si>
    <t>Object code</t>
  </si>
  <si>
    <t xml:space="preserve">Object Category </t>
  </si>
  <si>
    <t>Plant , Machinaries &amp; Equipments</t>
  </si>
  <si>
    <t>Building &amp; Structures</t>
  </si>
  <si>
    <t>Software Maintenance</t>
  </si>
  <si>
    <t xml:space="preserve"> Sub Total</t>
  </si>
  <si>
    <t>Western Medicine</t>
  </si>
  <si>
    <t>Roads</t>
  </si>
  <si>
    <t>Social Service</t>
  </si>
  <si>
    <t>Maintenance Summary - 2027</t>
  </si>
  <si>
    <t>I I</t>
  </si>
  <si>
    <t>2026 Estimates</t>
  </si>
  <si>
    <t xml:space="preserve">ESTIMATED COST  </t>
  </si>
  <si>
    <t>Jan-Feb   Actual Expenditure 2026</t>
  </si>
  <si>
    <t>2027 Request for SalaryArears</t>
  </si>
  <si>
    <t>Subscriptions and Contribution Fees</t>
  </si>
  <si>
    <t>Annual Salary Including 2026 Salary Increment</t>
  </si>
  <si>
    <t>Note : *** The format should be submitted for the year 2025 Actual, 2026 Provision and 2027 Estimates</t>
  </si>
  <si>
    <t>Note : ** Expected amount to be transferred to Statutary bodies considering the income, should be mentioned.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</si>
</sst>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0_-;\-* #,##0.00_-;_-* &quot;-&quot;??_-;_-@_-"/>
  </numFmts>
  <fonts count="59">
    <font>
      <sz val="11"/>
      <color theme="1"/>
      <name val="Calibri"/>
      <family val="2"/>
      <scheme val="minor"/>
    </font>
    <font>
      <sz val="10"/>
      <name val="Times New Roman"/>
      <family val="1"/>
    </font>
    <font>
      <b/>
      <sz val="10"/>
      <name val="Times New Roman"/>
      <family val="1"/>
    </font>
    <font>
      <b/>
      <sz val="11"/>
      <name val="Times New Roman"/>
      <family val="1"/>
    </font>
    <font>
      <sz val="10"/>
      <name val="Arial"/>
      <family val="2"/>
    </font>
    <font>
      <sz val="11"/>
      <name val="Times New Roman"/>
      <family val="1"/>
    </font>
    <font>
      <b/>
      <u/>
      <sz val="15"/>
      <name val="Times New Roman"/>
      <family val="1"/>
    </font>
    <font>
      <b/>
      <sz val="11"/>
      <color theme="1"/>
      <name val="Calibri"/>
      <family val="2"/>
      <scheme val="minor"/>
    </font>
    <font>
      <b/>
      <sz val="12"/>
      <name val="Times New Roman"/>
      <family val="1"/>
    </font>
    <font>
      <sz val="12"/>
      <name val="Times New Roman"/>
      <family val="1"/>
    </font>
    <font>
      <b/>
      <sz val="16"/>
      <name val="Times New Roman"/>
      <family val="1"/>
    </font>
    <font>
      <b/>
      <sz val="11"/>
      <color theme="1"/>
      <name val="Times New Roman"/>
      <family val="1"/>
    </font>
    <font>
      <sz val="11"/>
      <color theme="1"/>
      <name val="Calibri"/>
      <family val="2"/>
      <scheme val="minor"/>
    </font>
    <font>
      <b/>
      <sz val="15"/>
      <name val="Times New Roman"/>
      <family val="1"/>
    </font>
    <font>
      <sz val="11"/>
      <color theme="1"/>
      <name val="Times New Roman"/>
      <family val="1"/>
    </font>
    <font>
      <b/>
      <i/>
      <sz val="12"/>
      <name val="Times New Roman"/>
      <family val="1"/>
    </font>
    <font>
      <b/>
      <i/>
      <u/>
      <sz val="12"/>
      <name val="Times New Roman"/>
      <family val="1"/>
    </font>
    <font>
      <b/>
      <sz val="14"/>
      <name val="Times New Roman"/>
      <family val="1"/>
    </font>
    <font>
      <b/>
      <u/>
      <sz val="16"/>
      <color theme="1"/>
      <name val="Times New Roman"/>
      <family val="1"/>
    </font>
    <font>
      <sz val="11"/>
      <color rgb="FFFF0000"/>
      <name val="Times New Roman"/>
      <family val="1"/>
    </font>
    <font>
      <b/>
      <sz val="22"/>
      <color theme="1"/>
      <name val="Times New Roman"/>
      <family val="1"/>
    </font>
    <font>
      <b/>
      <u/>
      <sz val="14"/>
      <color theme="1"/>
      <name val="Times New Roman"/>
      <family val="1"/>
    </font>
    <font>
      <b/>
      <sz val="18"/>
      <name val="Times New Roman"/>
      <family val="1"/>
    </font>
    <font>
      <b/>
      <u/>
      <sz val="12"/>
      <name val="Times New Roman"/>
      <family val="1"/>
    </font>
    <font>
      <sz val="12"/>
      <color theme="1"/>
      <name val="Times New Roman"/>
      <family val="1"/>
    </font>
    <font>
      <sz val="12"/>
      <color theme="9" tint="-0.499984740745262"/>
      <name val="Times New Roman"/>
      <family val="1"/>
    </font>
    <font>
      <b/>
      <u/>
      <sz val="12"/>
      <color theme="1"/>
      <name val="Times New Roman"/>
      <family val="1"/>
    </font>
    <font>
      <b/>
      <sz val="10"/>
      <color theme="1"/>
      <name val="Times New Roman"/>
      <family val="1"/>
    </font>
    <font>
      <b/>
      <u/>
      <sz val="11"/>
      <name val="Times New Roman"/>
      <family val="1"/>
    </font>
    <font>
      <b/>
      <sz val="18"/>
      <color theme="1"/>
      <name val="Times New Roman"/>
      <family val="1"/>
    </font>
    <font>
      <b/>
      <sz val="12"/>
      <color theme="1"/>
      <name val="Times New Roman"/>
      <family val="1"/>
    </font>
    <font>
      <sz val="10"/>
      <color theme="1"/>
      <name val="Calibri"/>
      <family val="2"/>
      <scheme val="minor"/>
    </font>
    <font>
      <sz val="10"/>
      <color theme="1"/>
      <name val="Times New Roman"/>
      <family val="1"/>
    </font>
    <font>
      <b/>
      <i/>
      <sz val="11"/>
      <name val="Times New Roman"/>
      <family val="1"/>
    </font>
    <font>
      <b/>
      <sz val="10"/>
      <name val="Arial"/>
      <family val="2"/>
    </font>
    <font>
      <sz val="11"/>
      <color rgb="FFFF0000"/>
      <name val="Calibri"/>
      <family val="2"/>
      <scheme val="minor"/>
    </font>
    <font>
      <sz val="11"/>
      <name val="Calibri"/>
      <family val="2"/>
      <scheme val="minor"/>
    </font>
    <font>
      <b/>
      <sz val="14"/>
      <color theme="1"/>
      <name val="Times New Roman"/>
      <family val="1"/>
    </font>
    <font>
      <sz val="10"/>
      <color indexed="8"/>
      <name val="Arial"/>
      <family val="2"/>
    </font>
    <font>
      <b/>
      <sz val="16"/>
      <color theme="1"/>
      <name val="Times New Roman"/>
      <family val="1"/>
    </font>
    <font>
      <b/>
      <sz val="15"/>
      <color theme="1"/>
      <name val="Times New Roman"/>
      <family val="1"/>
    </font>
    <font>
      <b/>
      <sz val="20"/>
      <color theme="1"/>
      <name val="Times New Roman"/>
      <family val="1"/>
    </font>
    <font>
      <sz val="11"/>
      <name val="Arial"/>
      <family val="2"/>
    </font>
    <font>
      <sz val="11"/>
      <color indexed="8"/>
      <name val="Times New Roman"/>
      <family val="1"/>
    </font>
    <font>
      <sz val="10"/>
      <color indexed="8"/>
      <name val="Times New Roman"/>
      <family val="1"/>
    </font>
    <font>
      <sz val="11"/>
      <color rgb="FF000000"/>
      <name val="Times New Roman"/>
      <family val="1"/>
    </font>
    <font>
      <sz val="11"/>
      <name val="Iskoola Pota"/>
      <family val="2"/>
    </font>
    <font>
      <b/>
      <sz val="11"/>
      <color rgb="FFFF0000"/>
      <name val="Times New Roman"/>
      <family val="1"/>
    </font>
    <font>
      <b/>
      <sz val="11"/>
      <color rgb="FF000000"/>
      <name val="Times New Roman"/>
      <family val="1"/>
    </font>
    <font>
      <b/>
      <sz val="11"/>
      <color theme="1"/>
      <name val="Iskoola Pota"/>
      <family val="2"/>
    </font>
    <font>
      <sz val="14"/>
      <color theme="1"/>
      <name val="Times New Roman"/>
      <family val="1"/>
    </font>
    <font>
      <sz val="14"/>
      <color theme="1"/>
      <name val="Calibri"/>
      <family val="2"/>
      <scheme val="minor"/>
    </font>
    <font>
      <b/>
      <u/>
      <sz val="14"/>
      <name val="Times New Roman"/>
      <family val="1"/>
    </font>
    <font>
      <sz val="14"/>
      <name val="Times New Roman"/>
      <family val="1"/>
    </font>
    <font>
      <sz val="12"/>
      <color theme="1"/>
      <name val="Times New Roman"/>
      <charset val="134"/>
    </font>
    <font>
      <b/>
      <sz val="20"/>
      <color theme="1"/>
      <name val="Times New Roman"/>
      <charset val="134"/>
    </font>
    <font>
      <b/>
      <sz val="12"/>
      <color theme="1"/>
      <name val="Times New Roman"/>
      <charset val="134"/>
    </font>
    <font>
      <b/>
      <sz val="14"/>
      <color theme="1"/>
      <name val="Times New Roman"/>
      <charset val="134"/>
    </font>
    <font>
      <sz val="10"/>
      <color theme="1"/>
      <name val="Times New Roman"/>
      <charset val="134"/>
    </font>
  </fonts>
  <fills count="1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22"/>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22"/>
        <bgColor indexed="0"/>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s>
  <borders count="1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9" tint="-0.499984740745262"/>
      </left>
      <right style="thin">
        <color theme="9" tint="-0.499984740745262"/>
      </right>
      <top style="thin">
        <color theme="9"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theme="4" tint="-0.499984740745262"/>
      </left>
      <right style="thin">
        <color theme="4" tint="-0.499984740745262"/>
      </right>
      <top style="thin">
        <color theme="4" tint="-0.499984740745262"/>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4" tint="-0.499984740745262"/>
      </left>
      <right style="thin">
        <color indexed="64"/>
      </right>
      <top/>
      <bottom style="thin">
        <color theme="4" tint="-0.499984740745262"/>
      </bottom>
      <diagonal/>
    </border>
    <border>
      <left style="thin">
        <color theme="4" tint="-0.499984740745262"/>
      </left>
      <right style="thin">
        <color auto="1"/>
      </right>
      <top style="thin">
        <color theme="4" tint="-0.499984740745262"/>
      </top>
      <bottom/>
      <diagonal/>
    </border>
    <border>
      <left style="thin">
        <color theme="4" tint="-0.499984740745262"/>
      </left>
      <right style="thin">
        <color indexed="64"/>
      </right>
      <top/>
      <bottom/>
      <diagonal/>
    </border>
    <border>
      <left/>
      <right style="thin">
        <color theme="4" tint="-0.499984740745262"/>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thin">
        <color theme="4" tint="-0.499984740745262"/>
      </top>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4" tint="-0.499984740745262"/>
      </left>
      <right style="thin">
        <color theme="4" tint="-0.499984740745262"/>
      </right>
      <top/>
      <bottom/>
      <diagonal/>
    </border>
    <border>
      <left/>
      <right/>
      <top style="thin">
        <color theme="4" tint="-0.499984740745262"/>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top/>
      <bottom style="thin">
        <color indexed="64"/>
      </bottom>
      <diagonal/>
    </border>
    <border>
      <left style="medium">
        <color indexed="64"/>
      </left>
      <right/>
      <top style="thin">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right style="thin">
        <color theme="9" tint="-0.499984740745262"/>
      </right>
      <top style="thin">
        <color theme="9" tint="-0.499984740745262"/>
      </top>
      <bottom/>
      <diagonal/>
    </border>
    <border>
      <left style="thin">
        <color theme="4" tint="-0.499984740745262"/>
      </left>
      <right/>
      <top style="thin">
        <color auto="1"/>
      </top>
      <bottom style="thin">
        <color theme="4" tint="-0.499984740745262"/>
      </bottom>
      <diagonal/>
    </border>
    <border>
      <left/>
      <right/>
      <top style="thin">
        <color auto="1"/>
      </top>
      <bottom style="thin">
        <color theme="4" tint="-0.499984740745262"/>
      </bottom>
      <diagonal/>
    </border>
    <border>
      <left/>
      <right style="thin">
        <color theme="4" tint="-0.499984740745262"/>
      </right>
      <top style="thin">
        <color auto="1"/>
      </top>
      <bottom style="thin">
        <color theme="4" tint="-0.499984740745262"/>
      </bottom>
      <diagonal/>
    </border>
  </borders>
  <cellStyleXfs count="11">
    <xf numFmtId="0" fontId="0"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12" fillId="0" borderId="0"/>
    <xf numFmtId="43" fontId="12" fillId="0" borderId="0" applyFont="0" applyFill="0" applyBorder="0" applyAlignment="0" applyProtection="0"/>
    <xf numFmtId="0" fontId="38" fillId="0" borderId="0"/>
    <xf numFmtId="0" fontId="4" fillId="0" borderId="0"/>
    <xf numFmtId="0" fontId="4" fillId="0" borderId="0"/>
  </cellStyleXfs>
  <cellXfs count="1148">
    <xf numFmtId="0" fontId="0" fillId="0" borderId="0" xfId="0"/>
    <xf numFmtId="0" fontId="3" fillId="0" borderId="0" xfId="0" applyFont="1" applyProtection="1">
      <protection locked="0"/>
    </xf>
    <xf numFmtId="0" fontId="3" fillId="0" borderId="0" xfId="0" applyFont="1" applyAlignment="1" applyProtection="1">
      <alignment horizontal="right"/>
      <protection locked="0"/>
    </xf>
    <xf numFmtId="0" fontId="5" fillId="0" borderId="0" xfId="0" applyFont="1" applyProtection="1">
      <protection locked="0"/>
    </xf>
    <xf numFmtId="0" fontId="2" fillId="0" borderId="0" xfId="0" applyFont="1" applyAlignment="1" applyProtection="1">
      <alignment horizontal="right"/>
      <protection locked="0"/>
    </xf>
    <xf numFmtId="0" fontId="0" fillId="0" borderId="2" xfId="0" applyBorder="1"/>
    <xf numFmtId="0" fontId="9" fillId="0" borderId="0" xfId="0" applyFont="1" applyProtection="1">
      <protection locked="0"/>
    </xf>
    <xf numFmtId="37" fontId="9" fillId="0" borderId="0" xfId="0" applyNumberFormat="1" applyFont="1" applyProtection="1">
      <protection locked="0"/>
    </xf>
    <xf numFmtId="0" fontId="10" fillId="0" borderId="0" xfId="0" applyFont="1"/>
    <xf numFmtId="0" fontId="0" fillId="5" borderId="0" xfId="0" applyFill="1"/>
    <xf numFmtId="0" fontId="6" fillId="0" borderId="0" xfId="0" applyFont="1"/>
    <xf numFmtId="0" fontId="6" fillId="5" borderId="0" xfId="0" applyFont="1" applyFill="1"/>
    <xf numFmtId="0" fontId="1" fillId="0" borderId="0" xfId="0" applyFont="1" applyProtection="1">
      <protection locked="0"/>
    </xf>
    <xf numFmtId="0" fontId="1" fillId="0" borderId="2" xfId="0" applyFont="1" applyBorder="1" applyAlignment="1">
      <alignment horizontal="left" indent="1"/>
    </xf>
    <xf numFmtId="0" fontId="1" fillId="0" borderId="2" xfId="0" applyFont="1" applyBorder="1" applyProtection="1">
      <protection locked="0"/>
    </xf>
    <xf numFmtId="0" fontId="1" fillId="4" borderId="1" xfId="0" applyFont="1" applyFill="1" applyBorder="1" applyAlignment="1">
      <alignment horizontal="center" vertical="center" textRotation="90" wrapText="1"/>
    </xf>
    <xf numFmtId="0" fontId="1" fillId="4" borderId="1" xfId="0" applyFont="1" applyFill="1" applyBorder="1" applyAlignment="1">
      <alignment vertical="center" textRotation="90" wrapText="1"/>
    </xf>
    <xf numFmtId="0" fontId="1" fillId="4" borderId="2" xfId="0" applyFont="1" applyFill="1" applyBorder="1" applyAlignment="1">
      <alignment horizontal="center" vertical="center" textRotation="90" wrapText="1"/>
    </xf>
    <xf numFmtId="0" fontId="1" fillId="4" borderId="2" xfId="0" applyFont="1" applyFill="1" applyBorder="1" applyAlignment="1" applyProtection="1">
      <alignment horizontal="center" vertical="center" textRotation="90" wrapText="1"/>
      <protection locked="0"/>
    </xf>
    <xf numFmtId="0" fontId="1" fillId="4" borderId="1" xfId="0" applyFont="1" applyFill="1" applyBorder="1" applyAlignment="1" applyProtection="1">
      <alignment horizontal="center" vertical="center" textRotation="90" wrapText="1"/>
      <protection locked="0"/>
    </xf>
    <xf numFmtId="0" fontId="1" fillId="4" borderId="1"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1" fillId="0" borderId="0" xfId="0" applyFont="1"/>
    <xf numFmtId="0" fontId="16" fillId="0" borderId="0" xfId="0" applyFont="1" applyAlignment="1">
      <alignment horizontal="right"/>
    </xf>
    <xf numFmtId="0" fontId="8" fillId="0" borderId="0" xfId="0" applyFont="1" applyAlignment="1">
      <alignment horizontal="right"/>
    </xf>
    <xf numFmtId="0" fontId="1" fillId="0" borderId="0" xfId="0" applyFont="1" applyAlignment="1" applyProtection="1">
      <alignment vertical="center"/>
      <protection locked="0"/>
    </xf>
    <xf numFmtId="0" fontId="2" fillId="6" borderId="2" xfId="0" applyFont="1" applyFill="1" applyBorder="1" applyAlignment="1" applyProtection="1">
      <alignment horizontal="left"/>
      <protection locked="0"/>
    </xf>
    <xf numFmtId="0" fontId="1" fillId="6" borderId="2" xfId="0" applyFont="1" applyFill="1" applyBorder="1" applyProtection="1">
      <protection locked="0"/>
    </xf>
    <xf numFmtId="0" fontId="10" fillId="0" borderId="0" xfId="2" applyFont="1" applyAlignment="1" applyProtection="1">
      <alignment vertical="center"/>
      <protection locked="0"/>
    </xf>
    <xf numFmtId="0" fontId="14" fillId="0" borderId="0" xfId="0" applyFont="1"/>
    <xf numFmtId="0" fontId="17" fillId="0" borderId="0" xfId="2" applyFont="1" applyAlignment="1" applyProtection="1">
      <alignment vertical="center"/>
      <protection locked="0"/>
    </xf>
    <xf numFmtId="0" fontId="11" fillId="0" borderId="2" xfId="0" applyFont="1" applyBorder="1"/>
    <xf numFmtId="0" fontId="2" fillId="8" borderId="2" xfId="0" applyFont="1" applyFill="1" applyBorder="1"/>
    <xf numFmtId="0" fontId="2" fillId="9" borderId="2" xfId="5" applyFont="1" applyFill="1" applyBorder="1" applyAlignment="1">
      <alignment horizontal="center"/>
    </xf>
    <xf numFmtId="3" fontId="2" fillId="8" borderId="2" xfId="0" applyNumberFormat="1" applyFont="1" applyFill="1" applyBorder="1" applyProtection="1">
      <protection locked="0"/>
    </xf>
    <xf numFmtId="2" fontId="2" fillId="8" borderId="2" xfId="0" applyNumberFormat="1" applyFont="1" applyFill="1" applyBorder="1" applyProtection="1">
      <protection locked="0"/>
    </xf>
    <xf numFmtId="0" fontId="2" fillId="6" borderId="2" xfId="0" applyFont="1" applyFill="1" applyBorder="1" applyAlignment="1">
      <alignment vertical="center" wrapText="1"/>
    </xf>
    <xf numFmtId="0" fontId="2" fillId="0" borderId="2" xfId="5" applyFont="1" applyBorder="1" applyAlignment="1">
      <alignment horizontal="center"/>
    </xf>
    <xf numFmtId="3" fontId="1" fillId="0" borderId="2" xfId="0" applyNumberFormat="1" applyFont="1" applyBorder="1" applyProtection="1">
      <protection locked="0"/>
    </xf>
    <xf numFmtId="4" fontId="1" fillId="0" borderId="2" xfId="0" applyNumberFormat="1" applyFont="1" applyBorder="1" applyProtection="1">
      <protection locked="0"/>
    </xf>
    <xf numFmtId="0" fontId="2" fillId="8" borderId="2" xfId="0" applyFont="1" applyFill="1" applyBorder="1" applyAlignment="1">
      <alignment horizontal="left"/>
    </xf>
    <xf numFmtId="4" fontId="2" fillId="8" borderId="2" xfId="0" applyNumberFormat="1" applyFont="1" applyFill="1" applyBorder="1" applyProtection="1">
      <protection locked="0"/>
    </xf>
    <xf numFmtId="43" fontId="1" fillId="0" borderId="2" xfId="3" applyFont="1" applyBorder="1" applyAlignment="1" applyProtection="1">
      <alignment horizontal="center"/>
      <protection locked="0"/>
    </xf>
    <xf numFmtId="164" fontId="1" fillId="0" borderId="2" xfId="3" applyNumberFormat="1" applyFont="1" applyBorder="1" applyAlignment="1" applyProtection="1">
      <protection locked="0"/>
    </xf>
    <xf numFmtId="2" fontId="1" fillId="0" borderId="2" xfId="0" applyNumberFormat="1" applyFont="1" applyBorder="1" applyProtection="1">
      <protection locked="0"/>
    </xf>
    <xf numFmtId="43" fontId="1" fillId="0" borderId="2" xfId="3" applyFont="1" applyBorder="1" applyProtection="1">
      <protection locked="0"/>
    </xf>
    <xf numFmtId="43" fontId="2" fillId="8" borderId="2" xfId="0" applyNumberFormat="1" applyFont="1" applyFill="1" applyBorder="1" applyProtection="1">
      <protection locked="0"/>
    </xf>
    <xf numFmtId="0" fontId="8" fillId="11" borderId="2" xfId="0" applyFont="1" applyFill="1" applyBorder="1" applyAlignment="1">
      <alignment horizontal="left" vertical="center"/>
    </xf>
    <xf numFmtId="0" fontId="2" fillId="11" borderId="2" xfId="0" applyFont="1" applyFill="1" applyBorder="1" applyAlignment="1">
      <alignment horizontal="left" indent="1"/>
    </xf>
    <xf numFmtId="3" fontId="2" fillId="11" borderId="2" xfId="0" applyNumberFormat="1" applyFont="1" applyFill="1" applyBorder="1" applyProtection="1">
      <protection locked="0"/>
    </xf>
    <xf numFmtId="0" fontId="1" fillId="11" borderId="2" xfId="0" applyFont="1" applyFill="1" applyBorder="1" applyProtection="1">
      <protection locked="0"/>
    </xf>
    <xf numFmtId="0" fontId="14" fillId="0" borderId="0" xfId="0" applyFont="1" applyAlignment="1">
      <alignment horizontal="center"/>
    </xf>
    <xf numFmtId="164" fontId="14" fillId="0" borderId="0" xfId="0" applyNumberFormat="1" applyFont="1"/>
    <xf numFmtId="164" fontId="14" fillId="0" borderId="0" xfId="4" applyNumberFormat="1" applyFont="1"/>
    <xf numFmtId="0" fontId="14" fillId="0" borderId="2" xfId="0" applyFont="1" applyBorder="1" applyAlignment="1">
      <alignment horizontal="center"/>
    </xf>
    <xf numFmtId="0" fontId="14" fillId="0" borderId="2" xfId="0" applyFont="1" applyBorder="1"/>
    <xf numFmtId="1" fontId="14" fillId="0" borderId="2" xfId="0" applyNumberFormat="1" applyFont="1" applyBorder="1"/>
    <xf numFmtId="164" fontId="14" fillId="0" borderId="2" xfId="0" applyNumberFormat="1" applyFont="1" applyBorder="1"/>
    <xf numFmtId="164" fontId="14" fillId="0" borderId="2" xfId="4" applyNumberFormat="1" applyFont="1" applyBorder="1"/>
    <xf numFmtId="0" fontId="11" fillId="5" borderId="10" xfId="0" applyFont="1" applyFill="1" applyBorder="1"/>
    <xf numFmtId="0" fontId="11" fillId="0" borderId="0" xfId="0" applyFont="1"/>
    <xf numFmtId="0" fontId="14" fillId="5" borderId="0" xfId="0" applyFont="1" applyFill="1"/>
    <xf numFmtId="0" fontId="11" fillId="5" borderId="0" xfId="0" applyFont="1" applyFill="1"/>
    <xf numFmtId="0" fontId="3" fillId="5" borderId="2" xfId="0" applyFont="1" applyFill="1" applyBorder="1" applyAlignment="1" applyProtection="1">
      <alignment wrapText="1"/>
      <protection locked="0"/>
    </xf>
    <xf numFmtId="0" fontId="1" fillId="5" borderId="0" xfId="0" applyFont="1" applyFill="1" applyProtection="1">
      <protection locked="0"/>
    </xf>
    <xf numFmtId="0" fontId="1" fillId="5" borderId="0" xfId="0" applyFont="1" applyFill="1" applyAlignment="1" applyProtection="1">
      <alignment wrapText="1"/>
      <protection locked="0"/>
    </xf>
    <xf numFmtId="0" fontId="3" fillId="0" borderId="0" xfId="0" applyFont="1" applyAlignment="1" applyProtection="1">
      <alignment horizontal="center"/>
      <protection locked="0"/>
    </xf>
    <xf numFmtId="0" fontId="2" fillId="5" borderId="0" xfId="0" applyFont="1" applyFill="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11" fillId="5" borderId="11" xfId="0" applyFont="1" applyFill="1" applyBorder="1" applyAlignment="1">
      <alignment horizontal="left" vertical="center" wrapText="1"/>
    </xf>
    <xf numFmtId="0" fontId="15" fillId="0" borderId="0" xfId="0" applyFont="1" applyAlignment="1">
      <alignment horizontal="right"/>
    </xf>
    <xf numFmtId="0" fontId="9" fillId="0" borderId="0" xfId="0" applyFont="1"/>
    <xf numFmtId="0" fontId="8" fillId="0" borderId="43" xfId="0" applyFont="1" applyBorder="1" applyAlignment="1">
      <alignment vertical="center"/>
    </xf>
    <xf numFmtId="0" fontId="22" fillId="0" borderId="43" xfId="0" applyFont="1" applyBorder="1" applyAlignment="1">
      <alignment horizontal="center" vertical="center"/>
    </xf>
    <xf numFmtId="0" fontId="15" fillId="0" borderId="0" xfId="0" applyFont="1"/>
    <xf numFmtId="0" fontId="23" fillId="0" borderId="2" xfId="0" applyFont="1" applyBorder="1"/>
    <xf numFmtId="0" fontId="9" fillId="0" borderId="2" xfId="0" applyFont="1" applyBorder="1"/>
    <xf numFmtId="49" fontId="9" fillId="0" borderId="2" xfId="0" applyNumberFormat="1" applyFont="1" applyBorder="1"/>
    <xf numFmtId="49" fontId="23" fillId="0" borderId="2" xfId="0" applyNumberFormat="1" applyFont="1" applyBorder="1"/>
    <xf numFmtId="49" fontId="24" fillId="0" borderId="2" xfId="0" applyNumberFormat="1" applyFont="1" applyBorder="1"/>
    <xf numFmtId="0" fontId="24" fillId="0" borderId="2" xfId="0" applyFont="1" applyBorder="1"/>
    <xf numFmtId="0" fontId="24" fillId="0" borderId="0" xfId="0" applyFont="1"/>
    <xf numFmtId="49" fontId="9" fillId="0" borderId="2" xfId="0" applyNumberFormat="1" applyFont="1" applyBorder="1" applyAlignment="1">
      <alignment vertical="center"/>
    </xf>
    <xf numFmtId="0" fontId="9" fillId="0" borderId="2" xfId="0" applyFont="1" applyBorder="1" applyAlignment="1">
      <alignment wrapText="1"/>
    </xf>
    <xf numFmtId="49" fontId="26" fillId="0" borderId="2" xfId="0" applyNumberFormat="1" applyFont="1" applyBorder="1"/>
    <xf numFmtId="0" fontId="26" fillId="0" borderId="2" xfId="0" applyFont="1" applyBorder="1"/>
    <xf numFmtId="0" fontId="14" fillId="10" borderId="2" xfId="0" applyFont="1" applyFill="1" applyBorder="1"/>
    <xf numFmtId="0" fontId="0" fillId="10" borderId="2" xfId="0" applyFill="1" applyBorder="1"/>
    <xf numFmtId="0" fontId="8" fillId="0" borderId="0" xfId="0" applyFont="1"/>
    <xf numFmtId="0" fontId="29" fillId="0" borderId="0" xfId="0" applyFont="1"/>
    <xf numFmtId="0" fontId="29" fillId="0" borderId="0" xfId="0" applyFont="1" applyAlignment="1">
      <alignment horizontal="center"/>
    </xf>
    <xf numFmtId="0" fontId="1" fillId="0" borderId="2" xfId="0" applyFont="1" applyBorder="1"/>
    <xf numFmtId="0" fontId="14" fillId="0" borderId="2" xfId="0" applyFont="1" applyBorder="1" applyAlignment="1">
      <alignment horizontal="left" vertical="center" wrapText="1"/>
    </xf>
    <xf numFmtId="0" fontId="30" fillId="0" borderId="2" xfId="0" applyFont="1" applyBorder="1" applyAlignment="1">
      <alignment horizontal="center" vertical="center"/>
    </xf>
    <xf numFmtId="0" fontId="0" fillId="7" borderId="2" xfId="0" applyFill="1" applyBorder="1" applyAlignment="1">
      <alignment horizontal="center" vertical="center"/>
    </xf>
    <xf numFmtId="0" fontId="31"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left"/>
    </xf>
    <xf numFmtId="0" fontId="3" fillId="0" borderId="0" xfId="0" applyFont="1"/>
    <xf numFmtId="0" fontId="14" fillId="0" borderId="0" xfId="0" applyFont="1" applyAlignment="1">
      <alignment horizontal="left"/>
    </xf>
    <xf numFmtId="0" fontId="14" fillId="0" borderId="0" xfId="0" applyFont="1" applyAlignment="1">
      <alignment vertical="center"/>
    </xf>
    <xf numFmtId="0" fontId="8" fillId="0" borderId="52" xfId="0" applyFont="1" applyBorder="1"/>
    <xf numFmtId="0" fontId="2" fillId="0" borderId="0" xfId="0" applyFont="1" applyProtection="1">
      <protection locked="0"/>
    </xf>
    <xf numFmtId="49" fontId="1" fillId="0" borderId="0" xfId="0" applyNumberFormat="1" applyFont="1" applyAlignment="1" applyProtection="1">
      <alignment horizontal="center" vertical="center"/>
      <protection locked="0"/>
    </xf>
    <xf numFmtId="37" fontId="5" fillId="0" borderId="0" xfId="0" applyNumberFormat="1" applyFont="1" applyProtection="1">
      <protection locked="0"/>
    </xf>
    <xf numFmtId="39" fontId="5" fillId="0" borderId="0" xfId="0" applyNumberFormat="1" applyFont="1" applyProtection="1">
      <protection locked="0"/>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37" fontId="5" fillId="0" borderId="27" xfId="0" applyNumberFormat="1" applyFont="1" applyBorder="1" applyAlignment="1" applyProtection="1">
      <alignment vertical="center" wrapText="1"/>
      <protection locked="0"/>
    </xf>
    <xf numFmtId="0" fontId="33" fillId="0" borderId="29" xfId="0" applyFont="1" applyBorder="1" applyAlignment="1">
      <alignment horizontal="left" vertical="center" wrapText="1"/>
    </xf>
    <xf numFmtId="0" fontId="33" fillId="0" borderId="16" xfId="0" applyFont="1" applyBorder="1" applyAlignment="1">
      <alignment horizontal="left" vertical="center" wrapText="1"/>
    </xf>
    <xf numFmtId="37" fontId="5" fillId="0" borderId="28" xfId="0" applyNumberFormat="1" applyFont="1" applyBorder="1" applyAlignment="1" applyProtection="1">
      <alignment vertical="center" wrapText="1"/>
      <protection locked="0"/>
    </xf>
    <xf numFmtId="0" fontId="5" fillId="0" borderId="29" xfId="0" applyFont="1" applyBorder="1"/>
    <xf numFmtId="0" fontId="5" fillId="0" borderId="16" xfId="0" applyFont="1" applyBorder="1"/>
    <xf numFmtId="37" fontId="5" fillId="0" borderId="16" xfId="0" applyNumberFormat="1" applyFont="1" applyBorder="1" applyProtection="1">
      <protection locked="0"/>
    </xf>
    <xf numFmtId="37" fontId="5" fillId="0" borderId="28" xfId="0" applyNumberFormat="1" applyFont="1" applyBorder="1" applyProtection="1">
      <protection locked="0"/>
    </xf>
    <xf numFmtId="0" fontId="5" fillId="0" borderId="28" xfId="0" applyFont="1" applyBorder="1"/>
    <xf numFmtId="0" fontId="3" fillId="0" borderId="31" xfId="0" applyFont="1" applyBorder="1" applyAlignment="1">
      <alignment horizontal="left"/>
    </xf>
    <xf numFmtId="37" fontId="3" fillId="0" borderId="31" xfId="0" applyNumberFormat="1" applyFont="1" applyBorder="1" applyProtection="1">
      <protection locked="0"/>
    </xf>
    <xf numFmtId="0" fontId="3" fillId="0" borderId="32" xfId="0" applyFont="1" applyBorder="1" applyAlignment="1">
      <alignment horizontal="left" vertical="center" wrapText="1"/>
    </xf>
    <xf numFmtId="0" fontId="3" fillId="0" borderId="28" xfId="0" applyFont="1" applyBorder="1" applyAlignment="1">
      <alignment horizontal="left" vertical="center" wrapText="1"/>
    </xf>
    <xf numFmtId="0" fontId="3" fillId="0" borderId="33" xfId="0" applyFont="1" applyBorder="1" applyAlignment="1">
      <alignment horizontal="left"/>
    </xf>
    <xf numFmtId="0" fontId="3" fillId="0" borderId="34" xfId="0" applyFont="1" applyBorder="1" applyAlignment="1">
      <alignment horizontal="left"/>
    </xf>
    <xf numFmtId="37" fontId="3" fillId="0" borderId="34" xfId="0" applyNumberFormat="1" applyFont="1" applyBorder="1" applyProtection="1">
      <protection locked="0"/>
    </xf>
    <xf numFmtId="0" fontId="3" fillId="0" borderId="35" xfId="0" applyFont="1" applyBorder="1" applyAlignment="1">
      <alignment horizontal="left" vertical="center"/>
    </xf>
    <xf numFmtId="0" fontId="3" fillId="0" borderId="3" xfId="0" applyFont="1" applyBorder="1" applyAlignment="1">
      <alignment horizontal="left" vertical="center"/>
    </xf>
    <xf numFmtId="37" fontId="5" fillId="0" borderId="17" xfId="0" applyNumberFormat="1" applyFont="1" applyBorder="1" applyProtection="1">
      <protection locked="0"/>
    </xf>
    <xf numFmtId="0" fontId="3" fillId="0" borderId="3" xfId="0" applyFont="1" applyBorder="1" applyAlignment="1">
      <alignment horizontal="left"/>
    </xf>
    <xf numFmtId="37" fontId="5" fillId="0" borderId="3" xfId="0" applyNumberFormat="1" applyFont="1" applyBorder="1" applyProtection="1">
      <protection locked="0"/>
    </xf>
    <xf numFmtId="0" fontId="3" fillId="0" borderId="32"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37" fontId="3" fillId="0" borderId="16" xfId="0" applyNumberFormat="1" applyFont="1" applyBorder="1" applyProtection="1">
      <protection locked="0"/>
    </xf>
    <xf numFmtId="0" fontId="3" fillId="0" borderId="28" xfId="0" applyFont="1" applyBorder="1" applyAlignment="1">
      <alignment horizontal="left"/>
    </xf>
    <xf numFmtId="0" fontId="5" fillId="0" borderId="17" xfId="0" applyFont="1" applyBorder="1"/>
    <xf numFmtId="0" fontId="3" fillId="0" borderId="28" xfId="0" applyFont="1" applyBorder="1" applyAlignment="1" applyProtection="1">
      <alignment horizontal="left"/>
      <protection locked="0"/>
    </xf>
    <xf numFmtId="37" fontId="5" fillId="0" borderId="31" xfId="0" applyNumberFormat="1" applyFont="1" applyBorder="1" applyProtection="1">
      <protection locked="0"/>
    </xf>
    <xf numFmtId="37" fontId="5" fillId="0" borderId="34" xfId="0" applyNumberFormat="1" applyFont="1" applyBorder="1" applyProtection="1">
      <protection locked="0"/>
    </xf>
    <xf numFmtId="0" fontId="3" fillId="0" borderId="16" xfId="0" applyFont="1" applyBorder="1" applyAlignment="1">
      <alignment horizontal="left"/>
    </xf>
    <xf numFmtId="0" fontId="33" fillId="0" borderId="28" xfId="0" applyFont="1" applyBorder="1" applyAlignment="1">
      <alignment horizontal="left" vertical="center" wrapText="1"/>
    </xf>
    <xf numFmtId="0" fontId="5" fillId="0" borderId="16" xfId="0" applyFont="1" applyBorder="1" applyAlignment="1">
      <alignment horizontal="left"/>
    </xf>
    <xf numFmtId="0" fontId="3" fillId="0" borderId="3" xfId="0" applyFont="1" applyBorder="1"/>
    <xf numFmtId="0" fontId="33" fillId="0" borderId="17" xfId="0" applyFont="1" applyBorder="1"/>
    <xf numFmtId="0" fontId="3" fillId="0" borderId="34" xfId="0" applyFont="1" applyBorder="1"/>
    <xf numFmtId="37" fontId="3" fillId="0" borderId="3" xfId="0" applyNumberFormat="1" applyFont="1" applyBorder="1" applyProtection="1">
      <protection locked="0"/>
    </xf>
    <xf numFmtId="37" fontId="5" fillId="0" borderId="16" xfId="3" applyNumberFormat="1" applyFont="1" applyBorder="1" applyProtection="1">
      <protection locked="0"/>
    </xf>
    <xf numFmtId="37" fontId="5" fillId="0" borderId="16" xfId="3" applyNumberFormat="1" applyFont="1" applyFill="1" applyBorder="1" applyProtection="1">
      <protection locked="0"/>
    </xf>
    <xf numFmtId="37" fontId="5" fillId="0" borderId="17" xfId="3" applyNumberFormat="1" applyFont="1" applyBorder="1" applyProtection="1">
      <protection locked="0"/>
    </xf>
    <xf numFmtId="37" fontId="5" fillId="0" borderId="17" xfId="3" applyNumberFormat="1" applyFont="1" applyFill="1" applyBorder="1" applyProtection="1">
      <protection locked="0"/>
    </xf>
    <xf numFmtId="37" fontId="3" fillId="0" borderId="34" xfId="3" applyNumberFormat="1" applyFont="1" applyFill="1" applyBorder="1" applyProtection="1">
      <protection locked="0"/>
    </xf>
    <xf numFmtId="37" fontId="3" fillId="0" borderId="31" xfId="3" applyNumberFormat="1" applyFont="1" applyFill="1" applyBorder="1" applyProtection="1">
      <protection locked="0"/>
    </xf>
    <xf numFmtId="0" fontId="33" fillId="0" borderId="16" xfId="0" applyFont="1" applyBorder="1"/>
    <xf numFmtId="0" fontId="33" fillId="0" borderId="16" xfId="0" applyFont="1" applyBorder="1" applyAlignment="1">
      <alignment horizontal="left" vertical="center"/>
    </xf>
    <xf numFmtId="164" fontId="5" fillId="0" borderId="0" xfId="3" applyNumberFormat="1" applyFont="1" applyProtection="1">
      <protection locked="0"/>
    </xf>
    <xf numFmtId="164" fontId="5" fillId="0" borderId="0" xfId="3" applyNumberFormat="1" applyFont="1" applyBorder="1" applyProtection="1">
      <protection locked="0"/>
    </xf>
    <xf numFmtId="37" fontId="5" fillId="0" borderId="3" xfId="3" applyNumberFormat="1" applyFont="1" applyBorder="1" applyProtection="1">
      <protection locked="0"/>
    </xf>
    <xf numFmtId="37" fontId="5" fillId="0" borderId="3" xfId="3" applyNumberFormat="1" applyFont="1" applyFill="1" applyBorder="1" applyProtection="1">
      <protection locked="0"/>
    </xf>
    <xf numFmtId="164" fontId="3" fillId="0" borderId="0" xfId="3" applyNumberFormat="1" applyFont="1" applyBorder="1" applyProtection="1">
      <protection locked="0"/>
    </xf>
    <xf numFmtId="0" fontId="33" fillId="0" borderId="28" xfId="0" applyFont="1" applyBorder="1" applyAlignment="1">
      <alignment horizontal="left" vertical="center"/>
    </xf>
    <xf numFmtId="37" fontId="5" fillId="0" borderId="28" xfId="3" applyNumberFormat="1" applyFont="1" applyBorder="1" applyProtection="1">
      <protection locked="0"/>
    </xf>
    <xf numFmtId="37" fontId="5" fillId="0" borderId="28" xfId="3" applyNumberFormat="1" applyFont="1" applyFill="1" applyBorder="1" applyProtection="1">
      <protection locked="0"/>
    </xf>
    <xf numFmtId="0" fontId="3" fillId="0" borderId="28" xfId="0" applyFont="1" applyBorder="1"/>
    <xf numFmtId="0" fontId="5" fillId="0" borderId="3" xfId="0" applyFont="1" applyBorder="1"/>
    <xf numFmtId="0" fontId="33" fillId="0" borderId="17" xfId="0" applyFont="1" applyBorder="1" applyAlignment="1">
      <alignment horizontal="left" vertical="center"/>
    </xf>
    <xf numFmtId="0" fontId="5" fillId="0" borderId="38" xfId="0" applyFont="1" applyBorder="1" applyAlignment="1">
      <alignment horizontal="left" indent="1"/>
    </xf>
    <xf numFmtId="0" fontId="5" fillId="0" borderId="38" xfId="0" applyFont="1" applyBorder="1" applyProtection="1">
      <protection locked="0"/>
    </xf>
    <xf numFmtId="0" fontId="5" fillId="0" borderId="2" xfId="0" applyFont="1" applyBorder="1" applyAlignment="1">
      <alignment horizontal="left" indent="1"/>
    </xf>
    <xf numFmtId="0" fontId="5" fillId="0" borderId="1" xfId="0" applyFont="1" applyBorder="1" applyProtection="1">
      <protection locked="0"/>
    </xf>
    <xf numFmtId="0" fontId="3" fillId="0" borderId="2" xfId="0" applyFont="1" applyBorder="1" applyAlignment="1">
      <alignment horizontal="left" vertical="center"/>
    </xf>
    <xf numFmtId="39" fontId="5" fillId="0" borderId="0" xfId="0" applyNumberFormat="1" applyFont="1" applyAlignment="1" applyProtection="1">
      <alignment horizontal="right"/>
      <protection locked="0"/>
    </xf>
    <xf numFmtId="0" fontId="0" fillId="0" borderId="0" xfId="0" applyAlignment="1">
      <alignment wrapText="1"/>
    </xf>
    <xf numFmtId="0" fontId="5" fillId="0" borderId="2" xfId="0" applyFont="1" applyBorder="1" applyAlignment="1" applyProtection="1">
      <alignment horizontal="left" wrapText="1"/>
      <protection locked="0"/>
    </xf>
    <xf numFmtId="0" fontId="5" fillId="0" borderId="2" xfId="0" applyFont="1" applyBorder="1" applyAlignment="1">
      <alignment horizontal="left" wrapText="1"/>
    </xf>
    <xf numFmtId="0" fontId="0" fillId="0" borderId="2" xfId="0" applyBorder="1" applyAlignment="1">
      <alignment wrapText="1"/>
    </xf>
    <xf numFmtId="0" fontId="5" fillId="0" borderId="2" xfId="0" applyFont="1" applyBorder="1" applyAlignment="1">
      <alignment wrapText="1"/>
    </xf>
    <xf numFmtId="0" fontId="14" fillId="0" borderId="0" xfId="0" applyFont="1" applyAlignment="1">
      <alignment wrapText="1"/>
    </xf>
    <xf numFmtId="0" fontId="14" fillId="7" borderId="2" xfId="0" applyFont="1" applyFill="1" applyBorder="1" applyAlignment="1">
      <alignment horizontal="center" vertical="center"/>
    </xf>
    <xf numFmtId="0" fontId="14" fillId="7" borderId="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1" fillId="0" borderId="2" xfId="0" applyFont="1" applyBorder="1" applyAlignment="1">
      <alignment horizontal="left" vertical="center" wrapText="1"/>
    </xf>
    <xf numFmtId="0" fontId="14" fillId="0" borderId="8" xfId="0" applyFont="1" applyBorder="1"/>
    <xf numFmtId="0" fontId="3" fillId="0" borderId="1" xfId="0" applyFont="1" applyBorder="1" applyAlignment="1">
      <alignment horizontal="left" vertical="center" wrapText="1"/>
    </xf>
    <xf numFmtId="0" fontId="0" fillId="0" borderId="1" xfId="0" applyBorder="1"/>
    <xf numFmtId="0" fontId="3" fillId="0" borderId="0" xfId="0" applyFont="1" applyAlignment="1" applyProtection="1">
      <alignment horizontal="left"/>
      <protection locked="0"/>
    </xf>
    <xf numFmtId="0" fontId="8" fillId="0" borderId="0" xfId="0" applyFont="1" applyAlignment="1" applyProtection="1">
      <alignment horizontal="right"/>
      <protection locked="0"/>
    </xf>
    <xf numFmtId="0" fontId="3" fillId="0" borderId="2" xfId="0" applyFont="1" applyBorder="1" applyAlignment="1">
      <alignment horizontal="center"/>
    </xf>
    <xf numFmtId="0" fontId="5" fillId="0" borderId="2" xfId="0" applyFont="1" applyBorder="1"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xf>
    <xf numFmtId="0" fontId="5" fillId="0" borderId="4" xfId="0" applyFont="1" applyBorder="1" applyAlignment="1">
      <alignment horizontal="center"/>
    </xf>
    <xf numFmtId="0" fontId="5" fillId="0" borderId="2" xfId="0" applyFont="1" applyBorder="1" applyAlignment="1" applyProtection="1">
      <alignment wrapText="1"/>
      <protection locked="0"/>
    </xf>
    <xf numFmtId="0" fontId="5" fillId="0" borderId="2" xfId="0" applyFont="1" applyBorder="1" applyAlignment="1" applyProtection="1">
      <alignment horizontal="center"/>
      <protection locked="0"/>
    </xf>
    <xf numFmtId="0" fontId="5" fillId="0" borderId="2" xfId="1" applyFont="1" applyBorder="1" applyAlignment="1">
      <alignment wrapText="1"/>
    </xf>
    <xf numFmtId="0" fontId="23" fillId="0" borderId="0" xfId="0" applyFont="1" applyAlignment="1">
      <alignment horizontal="center"/>
    </xf>
    <xf numFmtId="0" fontId="1" fillId="0" borderId="22" xfId="0" applyFont="1" applyBorder="1"/>
    <xf numFmtId="0" fontId="1" fillId="0" borderId="55" xfId="0" applyFont="1" applyBorder="1"/>
    <xf numFmtId="0" fontId="1" fillId="0" borderId="56" xfId="0" applyFont="1" applyBorder="1"/>
    <xf numFmtId="0" fontId="1" fillId="0" borderId="57" xfId="0" applyFont="1" applyBorder="1"/>
    <xf numFmtId="0" fontId="1" fillId="0" borderId="58" xfId="0" applyFont="1" applyBorder="1"/>
    <xf numFmtId="0" fontId="1" fillId="0" borderId="59" xfId="0" applyFont="1" applyBorder="1"/>
    <xf numFmtId="0" fontId="1" fillId="0" borderId="60" xfId="0" applyFont="1" applyBorder="1"/>
    <xf numFmtId="0" fontId="2" fillId="0" borderId="50" xfId="0" applyFont="1" applyBorder="1"/>
    <xf numFmtId="0" fontId="2" fillId="0" borderId="22" xfId="0" applyFont="1" applyBorder="1"/>
    <xf numFmtId="0" fontId="1" fillId="0" borderId="36" xfId="0" applyFont="1" applyBorder="1"/>
    <xf numFmtId="0" fontId="10" fillId="0" borderId="0" xfId="0" applyFont="1" applyAlignment="1">
      <alignment horizontal="center" vertical="center" wrapText="1"/>
    </xf>
    <xf numFmtId="0" fontId="1" fillId="0" borderId="65" xfId="0" applyFont="1" applyBorder="1"/>
    <xf numFmtId="0" fontId="1" fillId="0" borderId="21" xfId="0" applyFont="1" applyBorder="1"/>
    <xf numFmtId="0" fontId="2" fillId="0" borderId="66" xfId="0" applyFont="1" applyBorder="1"/>
    <xf numFmtId="0" fontId="1" fillId="0" borderId="67" xfId="0" applyFont="1" applyBorder="1"/>
    <xf numFmtId="0" fontId="2" fillId="0" borderId="68" xfId="0" applyFont="1" applyBorder="1"/>
    <xf numFmtId="0" fontId="1" fillId="0" borderId="49" xfId="0" applyFont="1" applyBorder="1"/>
    <xf numFmtId="0" fontId="1" fillId="0" borderId="69" xfId="0" applyFont="1" applyBorder="1"/>
    <xf numFmtId="0" fontId="1" fillId="0" borderId="70" xfId="0" applyFont="1" applyBorder="1"/>
    <xf numFmtId="0" fontId="1" fillId="0" borderId="71" xfId="0" applyFont="1" applyBorder="1"/>
    <xf numFmtId="0" fontId="2" fillId="0" borderId="0" xfId="0" applyFont="1"/>
    <xf numFmtId="0" fontId="11" fillId="0" borderId="0" xfId="0" applyFont="1" applyAlignment="1">
      <alignment horizontal="right" vertical="top"/>
    </xf>
    <xf numFmtId="0" fontId="1" fillId="4" borderId="4"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13" fillId="0" borderId="0" xfId="0" applyFont="1"/>
    <xf numFmtId="0" fontId="3" fillId="0" borderId="26" xfId="0" applyFont="1" applyBorder="1" applyAlignment="1">
      <alignment horizontal="center" vertical="center" wrapText="1"/>
    </xf>
    <xf numFmtId="0" fontId="3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33" fillId="0" borderId="28" xfId="0" applyFont="1" applyBorder="1" applyAlignment="1">
      <alignment horizontal="center" vertical="center" wrapText="1"/>
    </xf>
    <xf numFmtId="0" fontId="33" fillId="0" borderId="16" xfId="0" applyFont="1" applyBorder="1" applyAlignment="1">
      <alignment horizontal="center" vertical="center"/>
    </xf>
    <xf numFmtId="0" fontId="33" fillId="0" borderId="28" xfId="0" applyFont="1" applyBorder="1" applyAlignment="1">
      <alignment horizontal="center" vertical="center"/>
    </xf>
    <xf numFmtId="0" fontId="33" fillId="0" borderId="17" xfId="0" applyFont="1" applyBorder="1" applyAlignment="1">
      <alignment horizontal="center" vertical="center"/>
    </xf>
    <xf numFmtId="0" fontId="3" fillId="0" borderId="0" xfId="0" applyFont="1" applyAlignment="1" applyProtection="1">
      <alignment horizontal="center" vertical="center"/>
      <protection locked="0"/>
    </xf>
    <xf numFmtId="0" fontId="5" fillId="0" borderId="16" xfId="0" applyFont="1" applyBorder="1" applyAlignment="1">
      <alignment horizontal="center" vertical="center"/>
    </xf>
    <xf numFmtId="0" fontId="5" fillId="0" borderId="28"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Alignment="1" applyProtection="1">
      <alignment horizontal="center" vertical="center"/>
      <protection locked="0"/>
    </xf>
    <xf numFmtId="0" fontId="18" fillId="0" borderId="0" xfId="0" applyFont="1"/>
    <xf numFmtId="0" fontId="3" fillId="0" borderId="72" xfId="0" applyFont="1" applyBorder="1" applyAlignment="1" applyProtection="1">
      <alignment wrapText="1"/>
      <protection locked="0"/>
    </xf>
    <xf numFmtId="0" fontId="37" fillId="0" borderId="0" xfId="0" applyFont="1" applyAlignment="1">
      <alignment vertical="center"/>
    </xf>
    <xf numFmtId="0" fontId="5" fillId="4" borderId="1" xfId="0" applyFont="1" applyFill="1" applyBorder="1" applyAlignment="1">
      <alignment vertical="center" textRotation="90" wrapText="1"/>
    </xf>
    <xf numFmtId="0" fontId="5" fillId="0" borderId="2" xfId="1" applyFont="1" applyBorder="1" applyAlignment="1">
      <alignment horizontal="left" wrapText="1"/>
    </xf>
    <xf numFmtId="0" fontId="13" fillId="0" borderId="0" xfId="0" applyFont="1" applyAlignment="1">
      <alignment vertical="center"/>
    </xf>
    <xf numFmtId="0" fontId="41" fillId="0" borderId="0" xfId="0" applyFont="1"/>
    <xf numFmtId="0" fontId="11" fillId="10" borderId="2" xfId="0" applyFont="1" applyFill="1" applyBorder="1"/>
    <xf numFmtId="0" fontId="11" fillId="0" borderId="0" xfId="0" applyFont="1" applyAlignment="1">
      <alignment horizontal="center" vertical="center"/>
    </xf>
    <xf numFmtId="0" fontId="14" fillId="4" borderId="2" xfId="0" applyFont="1" applyFill="1" applyBorder="1" applyAlignment="1">
      <alignment horizontal="center" vertical="center" wrapText="1"/>
    </xf>
    <xf numFmtId="0" fontId="39" fillId="0" borderId="0" xfId="0" applyFont="1" applyAlignment="1">
      <alignment horizontal="right" vertical="top"/>
    </xf>
    <xf numFmtId="0" fontId="36" fillId="0" borderId="0" xfId="0" applyFont="1"/>
    <xf numFmtId="0" fontId="5" fillId="0" borderId="2" xfId="0" applyFont="1" applyBorder="1"/>
    <xf numFmtId="0" fontId="0" fillId="0" borderId="0" xfId="0" applyAlignment="1">
      <alignment vertical="center"/>
    </xf>
    <xf numFmtId="0" fontId="14" fillId="3" borderId="2" xfId="0" applyFont="1" applyFill="1" applyBorder="1"/>
    <xf numFmtId="0" fontId="1" fillId="3" borderId="2" xfId="0" applyFont="1" applyFill="1" applyBorder="1"/>
    <xf numFmtId="0" fontId="0" fillId="13" borderId="2" xfId="0" applyFill="1" applyBorder="1" applyAlignment="1">
      <alignment horizontal="center" vertical="center"/>
    </xf>
    <xf numFmtId="0" fontId="0" fillId="13" borderId="2" xfId="0" applyFill="1" applyBorder="1" applyAlignment="1">
      <alignment horizontal="center" vertical="center" wrapText="1"/>
    </xf>
    <xf numFmtId="0" fontId="1" fillId="13" borderId="22" xfId="0" quotePrefix="1" applyFont="1" applyFill="1" applyBorder="1" applyAlignment="1">
      <alignment horizontal="center"/>
    </xf>
    <xf numFmtId="0" fontId="1" fillId="13" borderId="22" xfId="0" applyFont="1" applyFill="1" applyBorder="1" applyAlignment="1">
      <alignment horizont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1" fillId="13" borderId="2" xfId="0" applyFont="1" applyFill="1" applyBorder="1" applyAlignment="1">
      <alignment horizontal="center" vertical="center"/>
    </xf>
    <xf numFmtId="0" fontId="1" fillId="4" borderId="73" xfId="0" applyFont="1" applyFill="1" applyBorder="1" applyAlignment="1">
      <alignment horizontal="center" vertical="center" textRotation="90" wrapText="1"/>
    </xf>
    <xf numFmtId="0" fontId="14" fillId="4" borderId="13" xfId="0" applyFont="1" applyFill="1" applyBorder="1" applyAlignment="1">
      <alignment horizontal="center" vertical="center" textRotation="90" wrapText="1"/>
    </xf>
    <xf numFmtId="0" fontId="14" fillId="13" borderId="19" xfId="0" applyFont="1" applyFill="1" applyBorder="1" applyAlignment="1">
      <alignment horizontal="center" vertical="center"/>
    </xf>
    <xf numFmtId="0" fontId="2" fillId="4" borderId="2" xfId="0" applyFont="1" applyFill="1" applyBorder="1" applyAlignment="1">
      <alignment horizontal="center" vertical="center" textRotation="90" wrapText="1"/>
    </xf>
    <xf numFmtId="0" fontId="1" fillId="4" borderId="4" xfId="0" applyFont="1" applyFill="1" applyBorder="1" applyAlignment="1" applyProtection="1">
      <alignment horizontal="center" vertical="center" textRotation="90" wrapText="1"/>
      <protection locked="0"/>
    </xf>
    <xf numFmtId="0" fontId="2" fillId="4" borderId="4" xfId="0" applyFont="1" applyFill="1" applyBorder="1" applyAlignment="1">
      <alignment horizontal="center" vertical="center" textRotation="90" wrapText="1"/>
    </xf>
    <xf numFmtId="0" fontId="2" fillId="4" borderId="2" xfId="0" applyFont="1" applyFill="1" applyBorder="1" applyAlignment="1" applyProtection="1">
      <alignment horizontal="center" vertical="center" textRotation="90" wrapText="1"/>
      <protection locked="0"/>
    </xf>
    <xf numFmtId="0" fontId="14" fillId="13" borderId="4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48" xfId="0" applyFont="1" applyFill="1" applyBorder="1" applyAlignment="1">
      <alignment horizontal="center" vertical="center"/>
    </xf>
    <xf numFmtId="0" fontId="14" fillId="13" borderId="1" xfId="0" applyFont="1" applyFill="1" applyBorder="1" applyAlignment="1">
      <alignment horizontal="center" vertical="center"/>
    </xf>
    <xf numFmtId="0" fontId="14" fillId="13" borderId="48"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4" fillId="13" borderId="2" xfId="0" applyFont="1" applyFill="1" applyBorder="1" applyAlignment="1">
      <alignment horizontal="center" vertical="center"/>
    </xf>
    <xf numFmtId="0" fontId="14" fillId="13" borderId="2" xfId="0" applyFont="1" applyFill="1" applyBorder="1" applyAlignment="1">
      <alignment horizontal="center" vertical="center" wrapText="1"/>
    </xf>
    <xf numFmtId="43" fontId="1" fillId="4" borderId="2" xfId="7" applyFont="1" applyFill="1" applyBorder="1" applyAlignment="1" applyProtection="1">
      <alignment horizontal="center" vertical="center" wrapText="1"/>
    </xf>
    <xf numFmtId="0" fontId="2" fillId="13"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4" fillId="0" borderId="74" xfId="0" applyFont="1" applyBorder="1"/>
    <xf numFmtId="0" fontId="11" fillId="10" borderId="74" xfId="0" applyFont="1" applyFill="1" applyBorder="1"/>
    <xf numFmtId="0" fontId="40" fillId="5" borderId="0" xfId="0" applyFont="1" applyFill="1"/>
    <xf numFmtId="0" fontId="11" fillId="5" borderId="1" xfId="0" applyFont="1" applyFill="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7" xfId="0" applyFont="1" applyBorder="1" applyAlignment="1">
      <alignment horizontal="center"/>
    </xf>
    <xf numFmtId="37" fontId="3" fillId="0" borderId="37" xfId="0" applyNumberFormat="1" applyFont="1" applyBorder="1" applyProtection="1">
      <protection locked="0"/>
    </xf>
    <xf numFmtId="0" fontId="43" fillId="12" borderId="74" xfId="8" applyFont="1" applyFill="1" applyBorder="1" applyAlignment="1">
      <alignment horizontal="center"/>
    </xf>
    <xf numFmtId="0" fontId="43" fillId="0" borderId="75" xfId="8" applyFont="1" applyBorder="1" applyAlignment="1">
      <alignment wrapText="1"/>
    </xf>
    <xf numFmtId="0" fontId="44" fillId="0" borderId="75" xfId="8" applyFont="1" applyBorder="1" applyAlignment="1">
      <alignment wrapText="1"/>
    </xf>
    <xf numFmtId="0" fontId="9" fillId="0" borderId="7" xfId="6" applyFont="1" applyBorder="1" applyAlignment="1">
      <alignment horizontal="left"/>
    </xf>
    <xf numFmtId="0" fontId="8" fillId="0" borderId="75" xfId="0" applyFont="1"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5" fillId="0" borderId="75" xfId="9" applyFont="1" applyBorder="1" applyAlignment="1" applyProtection="1">
      <alignment horizontal="center" vertical="center" wrapText="1"/>
      <protection locked="0"/>
    </xf>
    <xf numFmtId="0" fontId="5" fillId="0" borderId="75" xfId="0" applyFont="1" applyBorder="1" applyAlignment="1">
      <alignment horizontal="center" vertical="center"/>
    </xf>
    <xf numFmtId="0" fontId="45" fillId="0" borderId="75" xfId="0" applyFont="1" applyBorder="1" applyAlignment="1">
      <alignment horizontal="center" vertical="center"/>
    </xf>
    <xf numFmtId="0" fontId="5" fillId="0" borderId="75" xfId="0" applyFont="1" applyBorder="1" applyAlignment="1" applyProtection="1">
      <alignment horizontal="center" vertical="center"/>
      <protection locked="0"/>
    </xf>
    <xf numFmtId="0" fontId="5" fillId="0" borderId="75" xfId="10" applyFont="1" applyBorder="1" applyAlignment="1">
      <alignment horizontal="center" vertical="center"/>
    </xf>
    <xf numFmtId="0" fontId="5" fillId="0" borderId="75" xfId="0" applyFont="1" applyBorder="1" applyAlignment="1" applyProtection="1">
      <alignment vertical="top"/>
      <protection locked="0"/>
    </xf>
    <xf numFmtId="0" fontId="45" fillId="0" borderId="75" xfId="0" applyFont="1" applyBorder="1" applyAlignment="1">
      <alignment horizontal="center" vertical="center" wrapText="1"/>
    </xf>
    <xf numFmtId="0" fontId="5" fillId="0" borderId="75" xfId="0" applyFont="1" applyBorder="1" applyAlignment="1" applyProtection="1">
      <alignment horizontal="center" vertical="center" wrapText="1"/>
      <protection locked="0"/>
    </xf>
    <xf numFmtId="0" fontId="5" fillId="0" borderId="75" xfId="0" applyFont="1" applyBorder="1" applyAlignment="1">
      <alignment vertical="top" wrapText="1"/>
    </xf>
    <xf numFmtId="0" fontId="46" fillId="0" borderId="75" xfId="0" applyFont="1" applyBorder="1" applyAlignment="1">
      <alignment horizontal="center" vertical="center"/>
    </xf>
    <xf numFmtId="0" fontId="9" fillId="0" borderId="0" xfId="0" applyFont="1" applyAlignment="1">
      <alignment horizontal="center" vertical="center" wrapText="1"/>
    </xf>
    <xf numFmtId="0" fontId="5" fillId="0" borderId="75" xfId="9" applyFont="1" applyBorder="1" applyAlignment="1">
      <alignment horizontal="center" vertical="center" wrapText="1"/>
    </xf>
    <xf numFmtId="0" fontId="5" fillId="0" borderId="75" xfId="0" applyFont="1" applyBorder="1" applyAlignment="1">
      <alignment horizontal="center" vertical="center" wrapText="1"/>
    </xf>
    <xf numFmtId="0" fontId="5" fillId="0" borderId="75" xfId="9" applyFont="1" applyBorder="1" applyAlignment="1">
      <alignment horizontal="center" vertical="center"/>
    </xf>
    <xf numFmtId="0" fontId="5" fillId="0" borderId="75" xfId="0" applyFont="1" applyBorder="1" applyAlignment="1">
      <alignment vertical="top"/>
    </xf>
    <xf numFmtId="0" fontId="9" fillId="0" borderId="75" xfId="0" applyFont="1" applyBorder="1" applyAlignment="1">
      <alignment horizontal="center" vertical="center"/>
    </xf>
    <xf numFmtId="0" fontId="3" fillId="0" borderId="75" xfId="9" applyFont="1" applyBorder="1" applyAlignment="1">
      <alignment horizontal="center" vertical="center" wrapText="1"/>
    </xf>
    <xf numFmtId="0" fontId="3" fillId="0" borderId="75" xfId="0" applyFont="1" applyBorder="1" applyAlignment="1">
      <alignment horizontal="center" vertical="center"/>
    </xf>
    <xf numFmtId="0" fontId="3" fillId="0" borderId="75" xfId="0" applyFont="1" applyBorder="1" applyAlignment="1">
      <alignment horizontal="center" vertical="center" wrapText="1"/>
    </xf>
    <xf numFmtId="0" fontId="47" fillId="0" borderId="75" xfId="0" applyFont="1" applyBorder="1" applyAlignment="1">
      <alignment horizontal="center" vertical="center" wrapText="1"/>
    </xf>
    <xf numFmtId="0" fontId="3" fillId="0" borderId="75" xfId="0" applyFont="1" applyBorder="1" applyAlignment="1">
      <alignment vertical="top" wrapText="1"/>
    </xf>
    <xf numFmtId="0" fontId="5" fillId="0" borderId="75" xfId="9" applyFont="1" applyBorder="1" applyAlignment="1" applyProtection="1">
      <alignment vertical="top"/>
      <protection locked="0"/>
    </xf>
    <xf numFmtId="0" fontId="9" fillId="0" borderId="75" xfId="0" applyFont="1" applyBorder="1" applyAlignment="1">
      <alignment horizontal="left" vertical="center" wrapText="1"/>
    </xf>
    <xf numFmtId="0" fontId="3" fillId="0" borderId="75" xfId="0" applyFont="1" applyBorder="1" applyAlignment="1" applyProtection="1">
      <alignment horizontal="center" vertical="center" wrapText="1"/>
      <protection locked="0"/>
    </xf>
    <xf numFmtId="0" fontId="1" fillId="0" borderId="75" xfId="0" applyFont="1" applyBorder="1" applyAlignment="1">
      <alignment horizontal="center" vertical="center"/>
    </xf>
    <xf numFmtId="0" fontId="48" fillId="0" borderId="75" xfId="0" applyFont="1" applyBorder="1" applyAlignment="1">
      <alignment horizontal="center" vertical="center"/>
    </xf>
    <xf numFmtId="37" fontId="5" fillId="0" borderId="75" xfId="0" applyNumberFormat="1" applyFont="1" applyBorder="1" applyAlignment="1" applyProtection="1">
      <alignment horizontal="center" vertical="center"/>
      <protection locked="0"/>
    </xf>
    <xf numFmtId="0" fontId="5" fillId="0" borderId="75" xfId="10" applyFont="1" applyBorder="1" applyAlignment="1">
      <alignment horizontal="center" vertical="center" wrapText="1"/>
    </xf>
    <xf numFmtId="37" fontId="5" fillId="0" borderId="75" xfId="0" applyNumberFormat="1" applyFont="1" applyBorder="1" applyAlignment="1" applyProtection="1">
      <alignment horizontal="center" vertical="center" wrapText="1"/>
      <protection locked="0"/>
    </xf>
    <xf numFmtId="0" fontId="5" fillId="0" borderId="75" xfId="0" applyFont="1" applyBorder="1" applyAlignment="1" applyProtection="1">
      <alignment vertical="top" wrapText="1"/>
      <protection locked="0"/>
    </xf>
    <xf numFmtId="0" fontId="3" fillId="0" borderId="75" xfId="0" applyFont="1" applyBorder="1" applyAlignment="1">
      <alignment vertical="top"/>
    </xf>
    <xf numFmtId="0" fontId="5" fillId="0" borderId="75" xfId="9" applyFont="1" applyBorder="1" applyAlignment="1">
      <alignment vertical="top"/>
    </xf>
    <xf numFmtId="0" fontId="9" fillId="0" borderId="75" xfId="0" applyFont="1" applyBorder="1" applyAlignment="1">
      <alignment horizontal="center" vertical="center" wrapText="1"/>
    </xf>
    <xf numFmtId="37" fontId="14" fillId="0" borderId="75" xfId="0" applyNumberFormat="1" applyFont="1" applyBorder="1" applyAlignment="1" applyProtection="1">
      <alignment horizontal="center" vertical="center"/>
      <protection locked="0"/>
    </xf>
    <xf numFmtId="0" fontId="9" fillId="0" borderId="75" xfId="0" applyFont="1" applyBorder="1"/>
    <xf numFmtId="0" fontId="14" fillId="0" borderId="75" xfId="0" applyFont="1" applyBorder="1" applyAlignment="1">
      <alignment horizontal="center" vertical="center"/>
    </xf>
    <xf numFmtId="0" fontId="9" fillId="0" borderId="0" xfId="0" applyFont="1" applyAlignment="1">
      <alignment horizontal="left" vertical="center" wrapText="1"/>
    </xf>
    <xf numFmtId="0" fontId="30" fillId="0" borderId="0" xfId="0" applyFont="1" applyAlignment="1">
      <alignment horizontal="right"/>
    </xf>
    <xf numFmtId="0" fontId="14" fillId="0" borderId="75" xfId="0" applyFont="1" applyBorder="1" applyProtection="1">
      <protection locked="0"/>
    </xf>
    <xf numFmtId="0" fontId="13" fillId="0" borderId="0" xfId="0" applyFont="1" applyAlignment="1">
      <alignment vertical="center" wrapText="1"/>
    </xf>
    <xf numFmtId="0" fontId="8" fillId="0" borderId="75" xfId="0" applyFont="1" applyBorder="1"/>
    <xf numFmtId="0" fontId="2" fillId="0" borderId="54" xfId="0" applyFont="1" applyBorder="1"/>
    <xf numFmtId="0" fontId="11" fillId="5" borderId="10" xfId="0" applyFont="1" applyFill="1" applyBorder="1" applyAlignment="1">
      <alignment horizontal="left" vertical="center"/>
    </xf>
    <xf numFmtId="0" fontId="3" fillId="5" borderId="2" xfId="0" applyFont="1" applyFill="1" applyBorder="1" applyAlignment="1" applyProtection="1">
      <alignment horizontal="left" vertical="center" wrapText="1"/>
      <protection locked="0"/>
    </xf>
    <xf numFmtId="0" fontId="11" fillId="5" borderId="11" xfId="0" applyFont="1" applyFill="1" applyBorder="1" applyAlignment="1">
      <alignment horizontal="left" vertical="center"/>
    </xf>
    <xf numFmtId="0" fontId="3" fillId="4" borderId="2"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protection locked="0"/>
    </xf>
    <xf numFmtId="37" fontId="3" fillId="4" borderId="2"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37" fontId="9" fillId="0" borderId="0" xfId="0" applyNumberFormat="1" applyFont="1" applyAlignment="1" applyProtection="1">
      <alignment horizontal="right"/>
      <protection locked="0"/>
    </xf>
    <xf numFmtId="0" fontId="30" fillId="0" borderId="75" xfId="0" applyFont="1" applyBorder="1" applyAlignment="1">
      <alignment horizontal="center" vertical="center" wrapText="1"/>
    </xf>
    <xf numFmtId="0" fontId="30" fillId="0" borderId="75" xfId="0" applyFont="1" applyBorder="1" applyAlignment="1">
      <alignment horizontal="center" vertical="center"/>
    </xf>
    <xf numFmtId="0" fontId="24" fillId="0" borderId="2" xfId="0" applyFont="1" applyBorder="1" applyAlignment="1">
      <alignment horizontal="center" vertical="center"/>
    </xf>
    <xf numFmtId="0" fontId="8" fillId="0" borderId="75" xfId="0" applyFont="1" applyBorder="1" applyAlignment="1">
      <alignment horizontal="left" vertical="center"/>
    </xf>
    <xf numFmtId="0" fontId="14" fillId="0" borderId="2" xfId="0" applyFont="1" applyBorder="1" applyAlignment="1">
      <alignment vertical="center"/>
    </xf>
    <xf numFmtId="0" fontId="11" fillId="0" borderId="2" xfId="0" applyFont="1" applyBorder="1" applyAlignment="1">
      <alignment horizontal="center" vertical="center"/>
    </xf>
    <xf numFmtId="0" fontId="11" fillId="0" borderId="0" xfId="0" applyFont="1" applyAlignment="1">
      <alignment vertical="center"/>
    </xf>
    <xf numFmtId="43" fontId="5" fillId="2" borderId="20" xfId="3" applyFont="1" applyFill="1" applyBorder="1" applyAlignment="1" applyProtection="1">
      <alignment horizontal="center" vertical="center" wrapText="1"/>
    </xf>
    <xf numFmtId="43" fontId="5" fillId="2" borderId="24" xfId="3" applyFont="1" applyFill="1" applyBorder="1" applyAlignment="1" applyProtection="1">
      <alignment horizontal="center" vertical="center" wrapText="1"/>
    </xf>
    <xf numFmtId="0" fontId="3" fillId="0" borderId="76" xfId="0" applyFont="1" applyBorder="1" applyAlignment="1">
      <alignment horizontal="left" vertical="center"/>
    </xf>
    <xf numFmtId="0" fontId="33" fillId="0" borderId="76" xfId="0" applyFont="1" applyBorder="1" applyAlignment="1">
      <alignment horizontal="left" vertical="center" wrapText="1"/>
    </xf>
    <xf numFmtId="0" fontId="5" fillId="0" borderId="76" xfId="0" applyFont="1" applyBorder="1"/>
    <xf numFmtId="0" fontId="3" fillId="0" borderId="77" xfId="0" applyFont="1" applyBorder="1" applyAlignment="1">
      <alignment horizontal="left"/>
    </xf>
    <xf numFmtId="0" fontId="3" fillId="0" borderId="78" xfId="0" applyFont="1" applyBorder="1" applyAlignment="1">
      <alignment horizontal="left"/>
    </xf>
    <xf numFmtId="0" fontId="3" fillId="0" borderId="78" xfId="0" applyFont="1" applyBorder="1" applyAlignment="1">
      <alignment horizontal="left" vertical="center"/>
    </xf>
    <xf numFmtId="0" fontId="3" fillId="0" borderId="6" xfId="0" applyFont="1" applyBorder="1" applyAlignment="1">
      <alignment horizontal="left" vertical="center"/>
    </xf>
    <xf numFmtId="0" fontId="5" fillId="0" borderId="79" xfId="0" applyFont="1" applyBorder="1"/>
    <xf numFmtId="0" fontId="3" fillId="0" borderId="76" xfId="0" applyFont="1" applyBorder="1" applyAlignment="1">
      <alignment horizontal="left"/>
    </xf>
    <xf numFmtId="0" fontId="3" fillId="0" borderId="80" xfId="0" applyFont="1" applyBorder="1" applyAlignment="1">
      <alignment horizontal="left"/>
    </xf>
    <xf numFmtId="0" fontId="5" fillId="0" borderId="76" xfId="0" applyFont="1" applyBorder="1" applyAlignment="1">
      <alignment horizontal="left"/>
    </xf>
    <xf numFmtId="0" fontId="3" fillId="0" borderId="6" xfId="0" applyFont="1" applyBorder="1"/>
    <xf numFmtId="0" fontId="33" fillId="0" borderId="79" xfId="0" applyFont="1" applyBorder="1"/>
    <xf numFmtId="0" fontId="3" fillId="0" borderId="77" xfId="0" applyFont="1" applyBorder="1"/>
    <xf numFmtId="0" fontId="33" fillId="0" borderId="76" xfId="0" applyFont="1" applyBorder="1"/>
    <xf numFmtId="0" fontId="33" fillId="0" borderId="76" xfId="0" applyFont="1" applyBorder="1" applyAlignment="1">
      <alignment horizontal="left" vertical="center"/>
    </xf>
    <xf numFmtId="0" fontId="5" fillId="0" borderId="78" xfId="0" applyFont="1" applyBorder="1"/>
    <xf numFmtId="0" fontId="3" fillId="0" borderId="76" xfId="0" applyFont="1" applyBorder="1"/>
    <xf numFmtId="0" fontId="3" fillId="0" borderId="75" xfId="0" applyFont="1" applyBorder="1" applyProtection="1">
      <protection locked="0"/>
    </xf>
    <xf numFmtId="0" fontId="0" fillId="0" borderId="75" xfId="0" applyBorder="1"/>
    <xf numFmtId="0" fontId="3" fillId="5" borderId="10" xfId="0" applyFont="1" applyFill="1" applyBorder="1" applyAlignment="1">
      <alignment horizontal="left" vertical="center" wrapText="1"/>
    </xf>
    <xf numFmtId="0" fontId="3" fillId="5" borderId="12"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 fillId="5" borderId="0" xfId="0" applyFont="1" applyFill="1"/>
    <xf numFmtId="0" fontId="5" fillId="0" borderId="0" xfId="0" applyFont="1"/>
    <xf numFmtId="0" fontId="3" fillId="5" borderId="74" xfId="0" applyFont="1" applyFill="1" applyBorder="1" applyAlignment="1" applyProtection="1">
      <alignment horizontal="center" vertical="center"/>
      <protection locked="0"/>
    </xf>
    <xf numFmtId="0" fontId="13" fillId="5" borderId="0" xfId="0" applyFont="1" applyFill="1" applyAlignment="1" applyProtection="1">
      <alignment horizontal="left" vertical="center"/>
      <protection locked="0"/>
    </xf>
    <xf numFmtId="0" fontId="3" fillId="5" borderId="11" xfId="0" applyFont="1" applyFill="1" applyBorder="1" applyAlignment="1">
      <alignment horizontal="left" vertical="center" wrapText="1"/>
    </xf>
    <xf numFmtId="0" fontId="3" fillId="5" borderId="11" xfId="0" applyFont="1" applyFill="1" applyBorder="1"/>
    <xf numFmtId="0" fontId="5" fillId="4" borderId="13" xfId="0" applyFont="1" applyFill="1" applyBorder="1" applyAlignment="1">
      <alignment horizontal="center" vertical="center" textRotation="90" wrapText="1"/>
    </xf>
    <xf numFmtId="0" fontId="5" fillId="13" borderId="19" xfId="0" applyFont="1" applyFill="1" applyBorder="1" applyAlignment="1">
      <alignment horizontal="center" vertical="center"/>
    </xf>
    <xf numFmtId="0" fontId="1" fillId="13" borderId="19" xfId="0" applyFont="1" applyFill="1" applyBorder="1" applyAlignment="1">
      <alignment horizontal="center" vertical="center" wrapText="1"/>
    </xf>
    <xf numFmtId="0" fontId="36" fillId="0" borderId="2" xfId="0" applyFont="1" applyBorder="1"/>
    <xf numFmtId="0" fontId="14" fillId="5" borderId="75" xfId="0" applyFont="1" applyFill="1" applyBorder="1" applyAlignment="1">
      <alignment vertical="center" textRotation="90" wrapText="1"/>
    </xf>
    <xf numFmtId="0" fontId="14" fillId="5" borderId="75" xfId="0" applyFont="1" applyFill="1" applyBorder="1"/>
    <xf numFmtId="0" fontId="14" fillId="6" borderId="75" xfId="0" applyFont="1" applyFill="1" applyBorder="1" applyAlignment="1">
      <alignment horizontal="center"/>
    </xf>
    <xf numFmtId="0" fontId="14" fillId="6" borderId="75" xfId="0" applyFont="1" applyFill="1" applyBorder="1"/>
    <xf numFmtId="0" fontId="14" fillId="0" borderId="75" xfId="0" applyFont="1" applyBorder="1"/>
    <xf numFmtId="0" fontId="11" fillId="0" borderId="75" xfId="0" applyFont="1" applyBorder="1"/>
    <xf numFmtId="0" fontId="7" fillId="0" borderId="0" xfId="0" applyFont="1"/>
    <xf numFmtId="0" fontId="0" fillId="0" borderId="4" xfId="0" applyBorder="1"/>
    <xf numFmtId="0" fontId="14" fillId="13" borderId="75" xfId="0" applyFont="1" applyFill="1" applyBorder="1" applyAlignment="1">
      <alignment horizontal="center" vertical="center" wrapText="1"/>
    </xf>
    <xf numFmtId="0" fontId="14" fillId="4" borderId="0" xfId="0" applyFont="1" applyFill="1" applyAlignment="1">
      <alignment horizontal="center" vertical="center" textRotation="90" wrapText="1"/>
    </xf>
    <xf numFmtId="0" fontId="14" fillId="13" borderId="75" xfId="0" applyFont="1" applyFill="1" applyBorder="1" applyAlignment="1">
      <alignment horizontal="center" vertical="center"/>
    </xf>
    <xf numFmtId="0" fontId="24" fillId="0" borderId="75" xfId="0" applyFont="1" applyBorder="1"/>
    <xf numFmtId="0" fontId="8" fillId="0" borderId="52" xfId="0" applyFont="1" applyBorder="1" applyAlignment="1">
      <alignment horizontal="center"/>
    </xf>
    <xf numFmtId="0" fontId="8" fillId="0" borderId="75" xfId="0" applyFont="1" applyBorder="1" applyAlignment="1">
      <alignment horizontal="center" vertical="center" wrapText="1"/>
    </xf>
    <xf numFmtId="0" fontId="33" fillId="0" borderId="30" xfId="0" applyFont="1" applyBorder="1" applyAlignment="1">
      <alignment horizontal="left"/>
    </xf>
    <xf numFmtId="0" fontId="5" fillId="0" borderId="31" xfId="0" applyFont="1" applyBorder="1"/>
    <xf numFmtId="0" fontId="5" fillId="0" borderId="31" xfId="0" applyFont="1" applyBorder="1" applyAlignment="1">
      <alignment horizontal="center" vertical="center"/>
    </xf>
    <xf numFmtId="0" fontId="3" fillId="0" borderId="85" xfId="0" applyFont="1" applyBorder="1" applyAlignment="1">
      <alignment horizontal="left"/>
    </xf>
    <xf numFmtId="0" fontId="5" fillId="0" borderId="44" xfId="0" applyFont="1" applyBorder="1" applyAlignment="1">
      <alignment horizontal="left" indent="1"/>
    </xf>
    <xf numFmtId="0" fontId="0" fillId="0" borderId="85" xfId="0" applyBorder="1"/>
    <xf numFmtId="0" fontId="5" fillId="0" borderId="1" xfId="0" applyFont="1" applyBorder="1" applyAlignment="1">
      <alignment horizontal="center" vertical="center"/>
    </xf>
    <xf numFmtId="0" fontId="5" fillId="0" borderId="1" xfId="0" applyFont="1" applyBorder="1" applyAlignment="1">
      <alignment horizontal="left" indent="1"/>
    </xf>
    <xf numFmtId="0" fontId="5" fillId="0" borderId="5" xfId="0" applyFont="1" applyBorder="1" applyAlignment="1">
      <alignment horizontal="left" indent="1"/>
    </xf>
    <xf numFmtId="0" fontId="3" fillId="0" borderId="83" xfId="0" applyFont="1" applyBorder="1" applyAlignment="1" applyProtection="1">
      <alignment horizontal="center" vertical="center"/>
      <protection locked="0"/>
    </xf>
    <xf numFmtId="0" fontId="3" fillId="0" borderId="37" xfId="0" applyFont="1" applyBorder="1" applyAlignment="1" applyProtection="1">
      <alignment horizontal="left"/>
      <protection locked="0"/>
    </xf>
    <xf numFmtId="0" fontId="5" fillId="0" borderId="37" xfId="0" applyFont="1" applyBorder="1" applyProtection="1">
      <protection locked="0"/>
    </xf>
    <xf numFmtId="0" fontId="5" fillId="0" borderId="84" xfId="0" applyFont="1" applyBorder="1" applyProtection="1">
      <protection locked="0"/>
    </xf>
    <xf numFmtId="0" fontId="5" fillId="0" borderId="83" xfId="0" applyFont="1" applyBorder="1" applyAlignment="1" applyProtection="1">
      <alignment horizontal="center" vertical="center"/>
      <protection locked="0"/>
    </xf>
    <xf numFmtId="37" fontId="5" fillId="0" borderId="37" xfId="0" applyNumberFormat="1" applyFont="1" applyBorder="1" applyProtection="1">
      <protection locked="0"/>
    </xf>
    <xf numFmtId="37" fontId="5" fillId="0" borderId="84" xfId="0" applyNumberFormat="1" applyFont="1" applyBorder="1" applyProtection="1">
      <protection locked="0"/>
    </xf>
    <xf numFmtId="0" fontId="1" fillId="0" borderId="0" xfId="0" applyFont="1" applyAlignment="1">
      <alignment horizontal="right"/>
    </xf>
    <xf numFmtId="49" fontId="25" fillId="0" borderId="2" xfId="0" applyNumberFormat="1" applyFont="1" applyBorder="1"/>
    <xf numFmtId="0" fontId="25" fillId="0" borderId="2" xfId="0" applyFont="1" applyBorder="1"/>
    <xf numFmtId="0" fontId="8" fillId="0" borderId="75" xfId="0" applyFont="1" applyBorder="1" applyAlignment="1">
      <alignment horizontal="center" vertical="center"/>
    </xf>
    <xf numFmtId="0" fontId="30" fillId="5" borderId="10" xfId="0" applyFont="1" applyFill="1" applyBorder="1"/>
    <xf numFmtId="0" fontId="30" fillId="5" borderId="11" xfId="0" applyFont="1" applyFill="1" applyBorder="1"/>
    <xf numFmtId="0" fontId="11" fillId="0" borderId="75" xfId="0" applyFont="1" applyBorder="1" applyAlignment="1">
      <alignment horizontal="center"/>
    </xf>
    <xf numFmtId="0" fontId="3" fillId="0" borderId="75" xfId="0" applyFont="1" applyBorder="1" applyAlignment="1" applyProtection="1">
      <alignment wrapText="1"/>
      <protection locked="0"/>
    </xf>
    <xf numFmtId="0" fontId="8" fillId="0" borderId="40" xfId="0" applyFont="1" applyBorder="1" applyAlignment="1">
      <alignment horizontal="center" vertical="center" wrapText="1"/>
    </xf>
    <xf numFmtId="0" fontId="8" fillId="0" borderId="72" xfId="0" applyFont="1" applyBorder="1" applyAlignment="1">
      <alignment horizontal="center" vertical="center" wrapText="1"/>
    </xf>
    <xf numFmtId="0" fontId="7" fillId="0" borderId="75" xfId="0" applyFont="1" applyBorder="1" applyAlignment="1">
      <alignment horizontal="center" vertical="center"/>
    </xf>
    <xf numFmtId="0" fontId="9" fillId="0" borderId="73" xfId="0" applyFont="1" applyBorder="1" applyAlignment="1">
      <alignment horizontal="center"/>
    </xf>
    <xf numFmtId="0" fontId="8" fillId="0" borderId="73" xfId="0" applyFont="1" applyBorder="1" applyAlignment="1">
      <alignment horizontal="left"/>
    </xf>
    <xf numFmtId="0" fontId="7" fillId="0" borderId="75" xfId="0" applyFont="1" applyBorder="1" applyAlignment="1">
      <alignment horizontal="center" vertical="center" wrapText="1"/>
    </xf>
    <xf numFmtId="0" fontId="8" fillId="0" borderId="73" xfId="0" applyFont="1" applyBorder="1" applyAlignment="1">
      <alignment horizontal="left" wrapText="1"/>
    </xf>
    <xf numFmtId="0" fontId="0" fillId="0" borderId="75" xfId="0" applyBorder="1" applyAlignment="1">
      <alignment horizontal="center" vertical="center"/>
    </xf>
    <xf numFmtId="0" fontId="8" fillId="0" borderId="75" xfId="0" applyFont="1" applyBorder="1" applyAlignment="1">
      <alignment horizontal="center"/>
    </xf>
    <xf numFmtId="0" fontId="8" fillId="0" borderId="7" xfId="6" applyFont="1" applyBorder="1" applyAlignment="1">
      <alignment horizontal="left"/>
    </xf>
    <xf numFmtId="0" fontId="0" fillId="0" borderId="75" xfId="0" applyBorder="1" applyAlignment="1">
      <alignment horizontal="center" vertical="center" wrapText="1"/>
    </xf>
    <xf numFmtId="0" fontId="9" fillId="0" borderId="75" xfId="0" applyFont="1" applyBorder="1" applyAlignment="1">
      <alignment horizontal="center"/>
    </xf>
    <xf numFmtId="0" fontId="8" fillId="0" borderId="73" xfId="0" applyFont="1" applyBorder="1" applyAlignment="1">
      <alignment horizontal="center" wrapText="1"/>
    </xf>
    <xf numFmtId="0" fontId="7" fillId="0" borderId="2" xfId="0" applyFont="1" applyBorder="1"/>
    <xf numFmtId="0" fontId="11" fillId="0" borderId="75" xfId="0" applyFont="1" applyBorder="1" applyAlignment="1">
      <alignment horizontal="center" vertical="center"/>
    </xf>
    <xf numFmtId="0" fontId="13" fillId="0" borderId="0" xfId="0" applyFont="1" applyAlignment="1" applyProtection="1">
      <alignment vertical="center"/>
      <protection locked="0"/>
    </xf>
    <xf numFmtId="0" fontId="40" fillId="0" borderId="0" xfId="0" applyFont="1" applyAlignment="1">
      <alignment vertical="center"/>
    </xf>
    <xf numFmtId="0" fontId="8" fillId="0" borderId="75" xfId="0" applyFont="1" applyBorder="1" applyAlignment="1" applyProtection="1">
      <alignment horizontal="center" vertical="center" wrapText="1"/>
      <protection locked="0"/>
    </xf>
    <xf numFmtId="0" fontId="9" fillId="0" borderId="0" xfId="0" applyFont="1" applyAlignment="1">
      <alignment vertical="center"/>
    </xf>
    <xf numFmtId="0" fontId="8" fillId="0" borderId="0" xfId="0" applyFont="1" applyAlignment="1">
      <alignment vertical="center"/>
    </xf>
    <xf numFmtId="0" fontId="9" fillId="0" borderId="75" xfId="0" applyFont="1" applyBorder="1" applyAlignment="1">
      <alignment horizontal="left" vertical="center"/>
    </xf>
    <xf numFmtId="0" fontId="9" fillId="0" borderId="75" xfId="0" applyFont="1" applyBorder="1" applyAlignment="1">
      <alignment vertical="center"/>
    </xf>
    <xf numFmtId="0" fontId="9" fillId="0" borderId="0" xfId="0" applyFont="1" applyAlignment="1">
      <alignment horizontal="left" vertical="center"/>
    </xf>
    <xf numFmtId="0" fontId="8" fillId="0" borderId="7" xfId="0" applyFont="1" applyBorder="1" applyAlignment="1">
      <alignment horizontal="left" vertical="center" wrapText="1"/>
    </xf>
    <xf numFmtId="0" fontId="9" fillId="0" borderId="7" xfId="0" applyFont="1" applyBorder="1" applyAlignment="1">
      <alignment horizontal="left" wrapText="1"/>
    </xf>
    <xf numFmtId="0" fontId="8" fillId="0" borderId="7" xfId="0" applyFont="1" applyBorder="1" applyAlignment="1">
      <alignment horizontal="left"/>
    </xf>
    <xf numFmtId="0" fontId="8" fillId="0" borderId="7" xfId="1" applyFont="1" applyBorder="1"/>
    <xf numFmtId="0" fontId="0" fillId="0" borderId="73" xfId="0" applyBorder="1" applyAlignment="1">
      <alignment horizontal="center" vertical="center"/>
    </xf>
    <xf numFmtId="0" fontId="7" fillId="0" borderId="73" xfId="0" applyFont="1" applyBorder="1" applyAlignment="1">
      <alignment horizontal="center" vertical="center"/>
    </xf>
    <xf numFmtId="0" fontId="7" fillId="0" borderId="73" xfId="0" applyFont="1" applyBorder="1"/>
    <xf numFmtId="0" fontId="0" fillId="0" borderId="73" xfId="0" applyBorder="1"/>
    <xf numFmtId="0" fontId="9" fillId="0" borderId="75" xfId="6" applyFont="1" applyBorder="1" applyProtection="1">
      <protection locked="0"/>
    </xf>
    <xf numFmtId="0" fontId="7" fillId="0" borderId="75" xfId="0" applyFont="1" applyBorder="1"/>
    <xf numFmtId="0" fontId="5" fillId="4" borderId="1" xfId="0" applyFont="1" applyFill="1" applyBorder="1" applyAlignment="1">
      <alignment horizontal="center" vertical="center" textRotation="90" wrapText="1"/>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textRotation="90" wrapText="1"/>
      <protection locked="0"/>
    </xf>
    <xf numFmtId="0" fontId="5" fillId="4" borderId="1" xfId="0" applyFont="1" applyFill="1" applyBorder="1" applyAlignment="1" applyProtection="1">
      <alignment horizontal="center" vertical="center" textRotation="90" wrapText="1"/>
      <protection locked="0"/>
    </xf>
    <xf numFmtId="0" fontId="5" fillId="4" borderId="2" xfId="0" applyFont="1" applyFill="1" applyBorder="1" applyAlignment="1">
      <alignment horizontal="center" vertical="center" textRotation="90" wrapText="1"/>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protection locked="0"/>
    </xf>
    <xf numFmtId="0" fontId="0" fillId="0" borderId="2" xfId="0" applyBorder="1" applyAlignment="1">
      <alignment vertical="center"/>
    </xf>
    <xf numFmtId="0" fontId="3" fillId="0" borderId="0" xfId="0" applyFont="1" applyAlignment="1" applyProtection="1">
      <alignment vertical="center"/>
      <protection locked="0"/>
    </xf>
    <xf numFmtId="0" fontId="13" fillId="0" borderId="75" xfId="0" applyFont="1" applyBorder="1" applyAlignment="1">
      <alignment horizontal="center" vertical="center"/>
    </xf>
    <xf numFmtId="0" fontId="14" fillId="0" borderId="2" xfId="0" applyFont="1" applyBorder="1" applyAlignment="1">
      <alignment horizontal="left" vertical="center"/>
    </xf>
    <xf numFmtId="0" fontId="14" fillId="0" borderId="75" xfId="0" applyFont="1" applyBorder="1" applyAlignment="1">
      <alignment horizontal="center" vertical="center" wrapText="1"/>
    </xf>
    <xf numFmtId="0" fontId="5" fillId="0" borderId="2" xfId="0" applyFont="1" applyBorder="1" applyAlignment="1">
      <alignment horizontal="left" vertical="center" wrapText="1"/>
    </xf>
    <xf numFmtId="0" fontId="18" fillId="0" borderId="0" xfId="0" applyFont="1" applyAlignment="1">
      <alignment vertical="center"/>
    </xf>
    <xf numFmtId="0" fontId="11" fillId="0" borderId="75" xfId="0" applyFont="1" applyBorder="1" applyAlignment="1">
      <alignment vertical="center"/>
    </xf>
    <xf numFmtId="0" fontId="43" fillId="12" borderId="74" xfId="8" applyFont="1" applyFill="1" applyBorder="1" applyAlignment="1">
      <alignment horizontal="center" vertical="center"/>
    </xf>
    <xf numFmtId="0" fontId="43" fillId="0" borderId="75" xfId="8" applyFont="1" applyBorder="1" applyAlignment="1">
      <alignment horizontal="center" vertical="center" wrapText="1"/>
    </xf>
    <xf numFmtId="0" fontId="44" fillId="0" borderId="75" xfId="8" applyFont="1" applyBorder="1" applyAlignment="1">
      <alignment horizontal="center" vertical="center" wrapText="1"/>
    </xf>
    <xf numFmtId="0" fontId="0" fillId="0" borderId="0" xfId="0" applyAlignment="1">
      <alignment horizontal="center" wrapText="1"/>
    </xf>
    <xf numFmtId="0" fontId="14" fillId="0" borderId="0" xfId="0" applyFont="1" applyAlignment="1">
      <alignment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0" xfId="0" applyFont="1" applyAlignment="1">
      <alignment wrapText="1"/>
    </xf>
    <xf numFmtId="0" fontId="49" fillId="0" borderId="75" xfId="0" applyFont="1" applyBorder="1" applyAlignment="1">
      <alignment horizontal="center" vertical="center" wrapText="1"/>
    </xf>
    <xf numFmtId="0" fontId="11" fillId="3" borderId="75" xfId="0" applyFont="1" applyFill="1" applyBorder="1" applyAlignment="1">
      <alignment horizontal="center" vertical="center" wrapText="1"/>
    </xf>
    <xf numFmtId="0" fontId="11" fillId="3" borderId="75" xfId="0" applyFont="1" applyFill="1" applyBorder="1" applyAlignment="1">
      <alignment horizontal="center" vertical="center"/>
    </xf>
    <xf numFmtId="0" fontId="14" fillId="0" borderId="75" xfId="0" applyFont="1" applyBorder="1" applyAlignment="1">
      <alignment vertical="center"/>
    </xf>
    <xf numFmtId="0" fontId="30" fillId="0" borderId="0" xfId="0" applyFont="1" applyAlignment="1">
      <alignment horizontal="right" vertical="top" wrapText="1"/>
    </xf>
    <xf numFmtId="0" fontId="14" fillId="0" borderId="0" xfId="0" applyFont="1" applyAlignment="1">
      <alignment horizontal="center" vertical="center" wrapText="1"/>
    </xf>
    <xf numFmtId="0" fontId="14" fillId="0" borderId="75" xfId="0" applyFont="1" applyBorder="1" applyAlignment="1">
      <alignment horizontal="center"/>
    </xf>
    <xf numFmtId="0" fontId="14" fillId="0" borderId="75" xfId="0" applyFont="1" applyBorder="1" applyAlignment="1">
      <alignment horizontal="left"/>
    </xf>
    <xf numFmtId="0" fontId="14" fillId="0" borderId="75" xfId="0" applyFont="1" applyBorder="1" applyAlignment="1">
      <alignment horizontal="left" wrapText="1"/>
    </xf>
    <xf numFmtId="0" fontId="14" fillId="0" borderId="73" xfId="0" applyFont="1" applyBorder="1"/>
    <xf numFmtId="0" fontId="11" fillId="0" borderId="75" xfId="0" applyFont="1" applyBorder="1" applyAlignment="1">
      <alignment horizontal="left"/>
    </xf>
    <xf numFmtId="0" fontId="0" fillId="5" borderId="2" xfId="0" applyFill="1" applyBorder="1"/>
    <xf numFmtId="0" fontId="3"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wrapText="1"/>
    </xf>
    <xf numFmtId="0" fontId="30" fillId="0" borderId="43" xfId="0" applyFont="1" applyBorder="1" applyAlignment="1">
      <alignment vertical="center"/>
    </xf>
    <xf numFmtId="0" fontId="24" fillId="0" borderId="2" xfId="0" applyFont="1" applyBorder="1" applyAlignment="1">
      <alignment horizontal="left" vertical="center"/>
    </xf>
    <xf numFmtId="0" fontId="32" fillId="13" borderId="19" xfId="0" applyFont="1" applyFill="1" applyBorder="1" applyAlignment="1">
      <alignment horizontal="center" vertical="center"/>
    </xf>
    <xf numFmtId="0" fontId="11" fillId="0" borderId="75" xfId="0" applyFont="1" applyBorder="1" applyAlignment="1">
      <alignment horizontal="center" textRotation="90"/>
    </xf>
    <xf numFmtId="0" fontId="11" fillId="0" borderId="75" xfId="0" applyFont="1" applyBorder="1" applyAlignment="1">
      <alignment textRotation="90"/>
    </xf>
    <xf numFmtId="0" fontId="11" fillId="0" borderId="4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9" fillId="0" borderId="2" xfId="0" applyFont="1" applyBorder="1" applyAlignment="1">
      <alignment horizontal="center"/>
    </xf>
    <xf numFmtId="0" fontId="9" fillId="0" borderId="2" xfId="0" applyFont="1" applyBorder="1" applyAlignment="1">
      <alignment horizontal="left"/>
    </xf>
    <xf numFmtId="49" fontId="5" fillId="0" borderId="2" xfId="0" applyNumberFormat="1" applyFont="1" applyBorder="1" applyAlignment="1">
      <alignment horizontal="center" vertical="center" wrapText="1"/>
    </xf>
    <xf numFmtId="0" fontId="5" fillId="0" borderId="75" xfId="0" applyFont="1" applyBorder="1" applyAlignment="1">
      <alignment horizontal="left" wrapText="1"/>
    </xf>
    <xf numFmtId="0" fontId="9" fillId="0" borderId="2" xfId="0" applyFont="1" applyBorder="1" applyProtection="1">
      <protection locked="0"/>
    </xf>
    <xf numFmtId="0" fontId="9" fillId="0" borderId="2" xfId="0" applyFont="1" applyBorder="1" applyAlignment="1">
      <alignment horizontal="justify"/>
    </xf>
    <xf numFmtId="0" fontId="9" fillId="0" borderId="2" xfId="0" applyFont="1" applyBorder="1" applyAlignment="1" applyProtection="1">
      <alignment horizontal="center"/>
      <protection locked="0"/>
    </xf>
    <xf numFmtId="0" fontId="9" fillId="0" borderId="2" xfId="0" applyFont="1" applyBorder="1" applyAlignment="1">
      <alignment horizontal="left" wrapText="1"/>
    </xf>
    <xf numFmtId="0" fontId="35" fillId="0" borderId="0" xfId="0" applyFont="1"/>
    <xf numFmtId="0" fontId="9" fillId="0" borderId="2" xfId="1" applyFont="1" applyBorder="1"/>
    <xf numFmtId="0" fontId="0" fillId="0" borderId="0" xfId="0" applyAlignment="1">
      <alignment horizontal="left"/>
    </xf>
    <xf numFmtId="0" fontId="14" fillId="6" borderId="74" xfId="0" applyFont="1" applyFill="1" applyBorder="1" applyAlignment="1">
      <alignment horizontal="center"/>
    </xf>
    <xf numFmtId="0" fontId="1" fillId="4" borderId="2" xfId="0" applyFont="1" applyFill="1" applyBorder="1" applyAlignment="1" applyProtection="1">
      <alignment horizontal="center" vertical="center" textRotation="90" wrapText="1"/>
      <protection locked="0"/>
    </xf>
    <xf numFmtId="0" fontId="11" fillId="6" borderId="73" xfId="0" applyFont="1" applyFill="1" applyBorder="1" applyAlignment="1">
      <alignment horizontal="center"/>
    </xf>
    <xf numFmtId="0" fontId="3" fillId="0" borderId="2" xfId="0" applyFont="1" applyBorder="1" applyAlignment="1">
      <alignment horizont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0" fillId="0" borderId="0" xfId="0" applyFill="1"/>
    <xf numFmtId="0" fontId="2" fillId="0" borderId="0" xfId="0" applyFont="1" applyBorder="1"/>
    <xf numFmtId="0" fontId="1" fillId="0" borderId="0" xfId="0" applyFont="1" applyBorder="1"/>
    <xf numFmtId="0" fontId="8" fillId="0" borderId="0" xfId="0" applyFont="1" applyAlignment="1">
      <alignment vertical="center" wrapText="1"/>
    </xf>
    <xf numFmtId="0" fontId="14" fillId="0" borderId="0" xfId="0" quotePrefix="1" applyFont="1" applyAlignment="1">
      <alignment horizontal="right"/>
    </xf>
    <xf numFmtId="164" fontId="14" fillId="0" borderId="4" xfId="7" applyNumberFormat="1" applyFont="1" applyBorder="1"/>
    <xf numFmtId="164" fontId="0" fillId="0" borderId="0" xfId="0" applyNumberFormat="1"/>
    <xf numFmtId="0" fontId="8" fillId="0" borderId="0" xfId="0" applyFont="1" applyBorder="1"/>
    <xf numFmtId="0" fontId="2" fillId="5" borderId="0" xfId="0" applyFont="1" applyFill="1" applyBorder="1" applyAlignment="1">
      <alignment horizontal="center" vertical="center" wrapText="1"/>
    </xf>
    <xf numFmtId="0" fontId="0" fillId="5" borderId="0" xfId="0" applyFill="1" applyBorder="1"/>
    <xf numFmtId="0" fontId="14" fillId="5" borderId="0" xfId="0" applyFont="1" applyFill="1" applyAlignment="1">
      <alignment horizontal="center"/>
    </xf>
    <xf numFmtId="0" fontId="14" fillId="5" borderId="75" xfId="0" applyFont="1" applyFill="1" applyBorder="1" applyAlignment="1">
      <alignment wrapText="1"/>
    </xf>
    <xf numFmtId="0" fontId="11" fillId="5" borderId="75" xfId="0" applyFont="1" applyFill="1" applyBorder="1"/>
    <xf numFmtId="0" fontId="11" fillId="14" borderId="75" xfId="0" applyFont="1" applyFill="1" applyBorder="1"/>
    <xf numFmtId="0" fontId="14" fillId="14" borderId="75" xfId="0" applyFont="1" applyFill="1" applyBorder="1"/>
    <xf numFmtId="0" fontId="50" fillId="5" borderId="0" xfId="0" applyFont="1" applyFill="1" applyAlignment="1"/>
    <xf numFmtId="0" fontId="37" fillId="5" borderId="0" xfId="0" applyFont="1" applyFill="1" applyAlignment="1">
      <alignment vertical="center"/>
    </xf>
    <xf numFmtId="0" fontId="3" fillId="0" borderId="0" xfId="0" applyFont="1" applyBorder="1" applyProtection="1">
      <protection locked="0"/>
    </xf>
    <xf numFmtId="0" fontId="3" fillId="5" borderId="75" xfId="0" applyFont="1" applyFill="1" applyBorder="1" applyAlignment="1" applyProtection="1">
      <alignment wrapText="1"/>
      <protection locked="0"/>
    </xf>
    <xf numFmtId="0" fontId="8" fillId="0" borderId="1" xfId="0" applyFont="1" applyBorder="1"/>
    <xf numFmtId="0" fontId="1" fillId="0" borderId="73" xfId="0" applyFont="1" applyBorder="1"/>
    <xf numFmtId="0" fontId="1" fillId="0" borderId="75" xfId="0" applyFont="1" applyBorder="1"/>
    <xf numFmtId="0" fontId="1" fillId="0" borderId="93" xfId="0" applyFont="1" applyBorder="1"/>
    <xf numFmtId="0" fontId="1" fillId="0" borderId="72" xfId="0" applyFont="1" applyBorder="1"/>
    <xf numFmtId="0" fontId="2" fillId="0" borderId="73" xfId="0" applyFont="1" applyBorder="1"/>
    <xf numFmtId="0" fontId="2" fillId="0" borderId="75" xfId="0" applyFont="1" applyBorder="1"/>
    <xf numFmtId="0" fontId="0" fillId="0" borderId="75" xfId="0" applyFill="1" applyBorder="1"/>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75" xfId="0" applyFont="1" applyFill="1" applyBorder="1" applyAlignment="1">
      <alignment horizontal="left" wrapText="1"/>
    </xf>
    <xf numFmtId="0" fontId="5" fillId="0" borderId="75" xfId="0" applyFont="1" applyFill="1" applyBorder="1" applyAlignment="1">
      <alignment horizontal="center" vertical="center" wrapText="1"/>
    </xf>
    <xf numFmtId="0" fontId="0" fillId="0" borderId="2" xfId="0" applyFill="1" applyBorder="1"/>
    <xf numFmtId="0" fontId="5" fillId="0" borderId="2"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0" fillId="0" borderId="2" xfId="0" applyFill="1" applyBorder="1" applyAlignment="1">
      <alignment wrapText="1"/>
    </xf>
    <xf numFmtId="0" fontId="3" fillId="0" borderId="2" xfId="0" applyFont="1" applyFill="1" applyBorder="1" applyAlignment="1">
      <alignment horizontal="center"/>
    </xf>
    <xf numFmtId="0" fontId="0" fillId="0" borderId="75" xfId="0" applyFill="1" applyBorder="1" applyAlignment="1">
      <alignment wrapText="1"/>
    </xf>
    <xf numFmtId="0" fontId="5" fillId="0" borderId="2" xfId="0" applyFont="1" applyFill="1" applyBorder="1" applyAlignment="1">
      <alignment horizontal="center" vertical="center"/>
    </xf>
    <xf numFmtId="0" fontId="5" fillId="0" borderId="2" xfId="0" applyFont="1" applyFill="1" applyBorder="1" applyAlignment="1">
      <alignment wrapText="1"/>
    </xf>
    <xf numFmtId="0" fontId="5" fillId="0" borderId="0" xfId="0" applyFont="1" applyBorder="1" applyProtection="1">
      <protection locked="0"/>
    </xf>
    <xf numFmtId="0" fontId="13" fillId="0" borderId="0" xfId="0" applyFont="1" applyBorder="1" applyAlignment="1">
      <alignment vertical="center"/>
    </xf>
    <xf numFmtId="0" fontId="3" fillId="0" borderId="75" xfId="0" applyFont="1" applyBorder="1" applyAlignment="1" applyProtection="1">
      <alignment horizontal="center" vertical="center"/>
      <protection locked="0"/>
    </xf>
    <xf numFmtId="0" fontId="14" fillId="0" borderId="0" xfId="0" applyFont="1" applyFill="1" applyBorder="1" applyProtection="1">
      <protection locked="0"/>
    </xf>
    <xf numFmtId="0" fontId="14" fillId="13" borderId="97" xfId="0" applyFont="1" applyFill="1" applyBorder="1" applyAlignment="1">
      <alignment horizontal="center" vertical="center"/>
    </xf>
    <xf numFmtId="0" fontId="14" fillId="0" borderId="0" xfId="0" applyFont="1" applyBorder="1" applyProtection="1">
      <protection locked="0"/>
    </xf>
    <xf numFmtId="0" fontId="30" fillId="0" borderId="0" xfId="0" applyFont="1" applyAlignment="1">
      <alignment horizontal="right" vertical="center" wrapText="1"/>
    </xf>
    <xf numFmtId="0" fontId="1" fillId="4" borderId="2" xfId="0" applyFont="1" applyFill="1" applyBorder="1" applyAlignment="1" applyProtection="1">
      <alignment horizontal="center" vertical="center" textRotation="90" wrapText="1"/>
      <protection locked="0"/>
    </xf>
    <xf numFmtId="0" fontId="1" fillId="4" borderId="2" xfId="0" applyFont="1" applyFill="1" applyBorder="1" applyAlignment="1">
      <alignment horizontal="center" vertical="center" textRotation="90" wrapText="1"/>
    </xf>
    <xf numFmtId="0" fontId="3" fillId="0" borderId="2" xfId="0" applyFont="1" applyBorder="1" applyAlignment="1">
      <alignment horizontal="center"/>
    </xf>
    <xf numFmtId="0" fontId="1" fillId="4" borderId="2" xfId="0" applyFont="1" applyFill="1" applyBorder="1" applyAlignment="1" applyProtection="1">
      <alignment horizontal="center" vertical="center" wrapText="1"/>
      <protection locked="0"/>
    </xf>
    <xf numFmtId="0" fontId="5" fillId="4" borderId="15" xfId="0" applyFont="1" applyFill="1" applyBorder="1" applyAlignment="1">
      <alignment horizontal="center" vertical="center" textRotation="90" wrapText="1"/>
    </xf>
    <xf numFmtId="0" fontId="14" fillId="4" borderId="13" xfId="0" applyFont="1" applyFill="1" applyBorder="1" applyAlignment="1">
      <alignment horizontal="center" vertical="center" wrapText="1"/>
    </xf>
    <xf numFmtId="0" fontId="14" fillId="4" borderId="13" xfId="0" applyFont="1" applyFill="1" applyBorder="1" applyAlignment="1">
      <alignment horizontal="center" vertical="center" textRotation="90" wrapText="1"/>
    </xf>
    <xf numFmtId="0" fontId="11" fillId="0" borderId="75" xfId="0" applyFont="1" applyBorder="1" applyAlignment="1">
      <alignment horizontal="center" vertical="center" wrapText="1"/>
    </xf>
    <xf numFmtId="0" fontId="5" fillId="4" borderId="13" xfId="0" applyFont="1" applyFill="1" applyBorder="1" applyAlignment="1">
      <alignment horizontal="center" vertical="center" textRotation="90" wrapText="1"/>
    </xf>
    <xf numFmtId="0" fontId="14" fillId="4" borderId="2" xfId="0" applyFont="1" applyFill="1" applyBorder="1" applyAlignment="1">
      <alignment horizontal="center" vertical="center" wrapText="1"/>
    </xf>
    <xf numFmtId="0" fontId="1" fillId="4" borderId="2" xfId="2" applyFont="1" applyFill="1" applyBorder="1" applyAlignment="1">
      <alignment horizontal="center" vertical="center" wrapText="1"/>
    </xf>
    <xf numFmtId="0" fontId="30" fillId="4" borderId="75" xfId="0" applyFont="1" applyFill="1" applyBorder="1" applyAlignment="1">
      <alignment horizontal="center" vertical="center" wrapText="1"/>
    </xf>
    <xf numFmtId="0" fontId="5" fillId="0" borderId="0" xfId="0" applyFont="1" applyBorder="1" applyAlignment="1" applyProtection="1">
      <alignment horizontal="left" wrapText="1"/>
      <protection locked="0"/>
    </xf>
    <xf numFmtId="0" fontId="5" fillId="0" borderId="0" xfId="0" applyFont="1" applyBorder="1" applyAlignment="1">
      <alignment horizontal="left" wrapText="1"/>
    </xf>
    <xf numFmtId="0" fontId="14" fillId="0" borderId="75" xfId="0" applyFont="1" applyFill="1" applyBorder="1" applyAlignment="1">
      <alignment horizontal="center" vertical="center"/>
    </xf>
    <xf numFmtId="0" fontId="14" fillId="0" borderId="75" xfId="0" applyFont="1" applyFill="1" applyBorder="1" applyAlignment="1">
      <alignment horizontal="center" vertical="center" wrapText="1"/>
    </xf>
    <xf numFmtId="0" fontId="0" fillId="0" borderId="0" xfId="0" applyFill="1" applyAlignment="1">
      <alignment horizontal="center" vertical="center"/>
    </xf>
    <xf numFmtId="0" fontId="14" fillId="0" borderId="2" xfId="0" applyFont="1" applyFill="1" applyBorder="1" applyAlignment="1">
      <alignment horizontal="center" vertical="center" wrapText="1"/>
    </xf>
    <xf numFmtId="0" fontId="5" fillId="0" borderId="2" xfId="0" applyFont="1" applyFill="1" applyBorder="1" applyAlignment="1">
      <alignment horizontal="center"/>
    </xf>
    <xf numFmtId="0" fontId="5" fillId="0" borderId="2" xfId="0" applyFont="1" applyFill="1" applyBorder="1" applyAlignment="1" applyProtection="1">
      <alignment wrapText="1"/>
      <protection locked="0"/>
    </xf>
    <xf numFmtId="0" fontId="3" fillId="0" borderId="2" xfId="0" applyFont="1" applyFill="1" applyBorder="1" applyAlignment="1">
      <alignment horizontal="left" vertical="center" wrapText="1"/>
    </xf>
    <xf numFmtId="0" fontId="5" fillId="0" borderId="2" xfId="0" applyFont="1" applyFill="1" applyBorder="1" applyAlignment="1" applyProtection="1">
      <alignment horizontal="center"/>
      <protection locked="0"/>
    </xf>
    <xf numFmtId="0" fontId="51" fillId="0" borderId="0" xfId="0" applyFont="1" applyAlignment="1">
      <alignment vertical="center"/>
    </xf>
    <xf numFmtId="0" fontId="51" fillId="0" borderId="0" xfId="0" applyFont="1" applyAlignment="1">
      <alignment horizontal="center" vertical="center"/>
    </xf>
    <xf numFmtId="0" fontId="17" fillId="0" borderId="75" xfId="0" applyFont="1" applyBorder="1" applyAlignment="1">
      <alignment horizontal="center" vertical="center"/>
    </xf>
    <xf numFmtId="0" fontId="17"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vertical="center"/>
    </xf>
    <xf numFmtId="0" fontId="17" fillId="0" borderId="0" xfId="0" applyFont="1" applyAlignment="1" applyProtection="1">
      <alignment vertical="center"/>
      <protection locked="0"/>
    </xf>
    <xf numFmtId="0" fontId="53" fillId="0" borderId="0" xfId="0" applyFont="1" applyAlignment="1" applyProtection="1">
      <alignment vertical="center"/>
      <protection locked="0"/>
    </xf>
    <xf numFmtId="0" fontId="17" fillId="0" borderId="0" xfId="0" applyFont="1" applyAlignment="1" applyProtection="1">
      <alignment horizontal="right" vertical="center"/>
      <protection locked="0"/>
    </xf>
    <xf numFmtId="0" fontId="17" fillId="0" borderId="75" xfId="0" applyFont="1" applyBorder="1" applyAlignme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Alignment="1">
      <alignment horizontal="right" vertical="center"/>
    </xf>
    <xf numFmtId="0" fontId="5" fillId="0" borderId="0" xfId="0" applyFont="1" applyBorder="1" applyAlignment="1" applyProtection="1">
      <alignment horizontal="left"/>
      <protection locked="0"/>
    </xf>
    <xf numFmtId="0" fontId="0" fillId="0" borderId="0" xfId="0" applyAlignment="1"/>
    <xf numFmtId="0" fontId="11" fillId="0" borderId="0" xfId="0" applyFont="1" applyAlignment="1">
      <alignment horizontal="left" vertical="center" wrapText="1"/>
    </xf>
    <xf numFmtId="0" fontId="11" fillId="0" borderId="0" xfId="0" applyFont="1" applyFill="1" applyAlignment="1">
      <alignment wrapText="1"/>
    </xf>
    <xf numFmtId="0" fontId="0" fillId="0" borderId="0" xfId="0" applyFont="1"/>
    <xf numFmtId="0" fontId="5" fillId="2" borderId="1" xfId="0" applyFont="1" applyFill="1" applyBorder="1" applyAlignment="1">
      <alignment horizontal="center" vertical="center" textRotation="90" wrapText="1"/>
    </xf>
    <xf numFmtId="0" fontId="5" fillId="2" borderId="1" xfId="0" applyFont="1" applyFill="1" applyBorder="1" applyAlignment="1">
      <alignment vertical="center" textRotation="90" wrapText="1"/>
    </xf>
    <xf numFmtId="0" fontId="5" fillId="2" borderId="2" xfId="0" applyFont="1" applyFill="1" applyBorder="1" applyAlignment="1">
      <alignment horizontal="center" vertical="center" textRotation="90" wrapText="1"/>
    </xf>
    <xf numFmtId="0" fontId="5" fillId="2" borderId="2" xfId="0" applyFont="1" applyFill="1" applyBorder="1" applyAlignment="1" applyProtection="1">
      <alignment horizontal="center" vertical="center" textRotation="90" wrapText="1"/>
      <protection locked="0"/>
    </xf>
    <xf numFmtId="0" fontId="5" fillId="2" borderId="1" xfId="0" applyFont="1" applyFill="1" applyBorder="1" applyAlignment="1" applyProtection="1">
      <alignment horizontal="center" vertical="center" textRotation="90" wrapText="1"/>
      <protection locked="0"/>
    </xf>
    <xf numFmtId="0" fontId="5" fillId="2" borderId="1" xfId="0" applyFont="1" applyFill="1" applyBorder="1" applyAlignment="1" applyProtection="1">
      <alignment horizontal="center" vertical="center" wrapText="1"/>
      <protection locked="0"/>
    </xf>
    <xf numFmtId="0" fontId="17" fillId="0" borderId="0" xfId="0" applyFont="1" applyAlignment="1">
      <alignment horizontal="left"/>
    </xf>
    <xf numFmtId="0" fontId="1" fillId="4" borderId="2" xfId="0" applyFont="1" applyFill="1" applyBorder="1" applyAlignment="1">
      <alignment vertical="center" textRotation="90" wrapText="1"/>
    </xf>
    <xf numFmtId="0" fontId="11" fillId="0" borderId="75" xfId="0" applyFont="1" applyBorder="1" applyAlignment="1">
      <alignment vertical="center" wrapText="1"/>
    </xf>
    <xf numFmtId="0" fontId="3" fillId="0" borderId="75" xfId="0" applyFont="1" applyBorder="1" applyAlignment="1" applyProtection="1">
      <protection locked="0"/>
    </xf>
    <xf numFmtId="0" fontId="11" fillId="0" borderId="2" xfId="0" applyFont="1" applyBorder="1" applyAlignment="1"/>
    <xf numFmtId="0" fontId="0" fillId="0" borderId="2" xfId="0" applyBorder="1" applyAlignment="1"/>
    <xf numFmtId="0" fontId="5" fillId="0" borderId="0" xfId="0" applyFont="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0" xfId="0" applyFont="1" applyBorder="1" applyAlignment="1" applyProtection="1">
      <alignment vertical="top"/>
      <protection locked="0"/>
    </xf>
    <xf numFmtId="0" fontId="17" fillId="0" borderId="0" xfId="0" applyFont="1" applyBorder="1" applyAlignment="1">
      <alignment horizontal="left" vertical="center"/>
    </xf>
    <xf numFmtId="0" fontId="11" fillId="0" borderId="0" xfId="0" applyFont="1" applyBorder="1" applyAlignment="1">
      <alignment horizontal="left"/>
    </xf>
    <xf numFmtId="0" fontId="3" fillId="0" borderId="0" xfId="0" applyFont="1" applyBorder="1" applyAlignment="1" applyProtection="1">
      <alignment horizontal="left"/>
      <protection locked="0"/>
    </xf>
    <xf numFmtId="0" fontId="8" fillId="0" borderId="75" xfId="0" applyFont="1" applyBorder="1" applyProtection="1">
      <protection locked="0"/>
    </xf>
    <xf numFmtId="0" fontId="11" fillId="0" borderId="0" xfId="0" applyFont="1" applyBorder="1" applyAlignment="1">
      <alignment horizontal="left" vertical="center" wrapText="1"/>
    </xf>
    <xf numFmtId="0" fontId="14" fillId="0" borderId="0" xfId="0" applyFont="1" applyBorder="1"/>
    <xf numFmtId="0" fontId="8" fillId="0" borderId="75" xfId="0" applyFont="1" applyBorder="1" applyAlignment="1" applyProtection="1">
      <alignment horizontal="center" vertical="center"/>
      <protection locked="0"/>
    </xf>
    <xf numFmtId="0" fontId="11" fillId="4" borderId="1" xfId="0" applyFont="1" applyFill="1" applyBorder="1" applyAlignment="1">
      <alignment horizontal="center" vertical="center" textRotation="90" wrapText="1"/>
    </xf>
    <xf numFmtId="0" fontId="11" fillId="4" borderId="1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39" fillId="0" borderId="3" xfId="0" applyFont="1" applyBorder="1" applyAlignment="1">
      <alignment vertical="center"/>
    </xf>
    <xf numFmtId="0" fontId="39" fillId="0" borderId="0" xfId="0" applyFont="1" applyAlignment="1">
      <alignment vertical="center"/>
    </xf>
    <xf numFmtId="0" fontId="39" fillId="0" borderId="75" xfId="0" applyFont="1" applyBorder="1" applyAlignment="1">
      <alignment vertical="center"/>
    </xf>
    <xf numFmtId="0" fontId="39" fillId="0" borderId="0" xfId="0" applyFont="1" applyAlignment="1">
      <alignment horizontal="center" vertical="center"/>
    </xf>
    <xf numFmtId="0" fontId="1" fillId="0" borderId="0" xfId="2" applyFont="1" applyAlignment="1" applyProtection="1">
      <alignment vertical="center"/>
      <protection locked="0"/>
    </xf>
    <xf numFmtId="0" fontId="1" fillId="0" borderId="0" xfId="2" applyFont="1" applyAlignment="1">
      <alignment vertical="center"/>
    </xf>
    <xf numFmtId="0" fontId="14" fillId="0" borderId="0" xfId="0" applyFont="1" applyBorder="1" applyAlignment="1" applyProtection="1">
      <alignment vertical="center"/>
      <protection locked="0"/>
    </xf>
    <xf numFmtId="0" fontId="14" fillId="4" borderId="13" xfId="0" applyFont="1" applyFill="1" applyBorder="1" applyAlignment="1">
      <alignment horizontal="center" vertical="center" textRotation="90" wrapText="1"/>
    </xf>
    <xf numFmtId="0" fontId="11" fillId="0" borderId="75" xfId="0" applyFont="1" applyBorder="1" applyAlignment="1">
      <alignment wrapText="1"/>
    </xf>
    <xf numFmtId="0" fontId="11" fillId="4" borderId="75" xfId="0" applyFont="1" applyFill="1" applyBorder="1" applyAlignment="1">
      <alignment horizontal="center" vertical="center"/>
    </xf>
    <xf numFmtId="0" fontId="5" fillId="5" borderId="18"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center"/>
      <protection locked="0"/>
    </xf>
    <xf numFmtId="0" fontId="5" fillId="5" borderId="0" xfId="0" applyFont="1" applyFill="1" applyBorder="1"/>
    <xf numFmtId="0" fontId="5" fillId="0" borderId="0" xfId="0" applyFont="1" applyBorder="1"/>
    <xf numFmtId="0" fontId="3" fillId="5" borderId="75" xfId="0" applyFont="1" applyFill="1" applyBorder="1" applyAlignment="1" applyProtection="1">
      <alignment horizontal="center" vertical="center"/>
      <protection locked="0"/>
    </xf>
    <xf numFmtId="0" fontId="5" fillId="13" borderId="97" xfId="0" applyFont="1" applyFill="1" applyBorder="1" applyAlignment="1">
      <alignment horizontal="center" vertical="center"/>
    </xf>
    <xf numFmtId="0" fontId="5" fillId="4" borderId="75" xfId="0" applyFont="1" applyFill="1" applyBorder="1" applyAlignment="1">
      <alignment horizontal="center" vertical="center" wrapText="1"/>
    </xf>
    <xf numFmtId="0" fontId="5" fillId="4" borderId="75" xfId="0" applyFont="1" applyFill="1" applyBorder="1" applyAlignment="1">
      <alignment horizontal="center" vertical="center" textRotation="90" wrapText="1"/>
    </xf>
    <xf numFmtId="0" fontId="14" fillId="5" borderId="0" xfId="0" applyFont="1" applyFill="1" applyBorder="1" applyProtection="1">
      <protection locked="0"/>
    </xf>
    <xf numFmtId="0" fontId="8" fillId="5" borderId="72" xfId="0" applyFont="1" applyFill="1" applyBorder="1" applyAlignment="1" applyProtection="1">
      <alignment wrapText="1"/>
      <protection locked="0"/>
    </xf>
    <xf numFmtId="0" fontId="14" fillId="5" borderId="0" xfId="0" applyFont="1" applyFill="1" applyBorder="1" applyAlignment="1" applyProtection="1">
      <alignment horizontal="center" vertical="center"/>
      <protection locked="0"/>
    </xf>
    <xf numFmtId="0" fontId="11" fillId="5" borderId="75" xfId="0" applyFont="1" applyFill="1" applyBorder="1" applyAlignment="1" applyProtection="1">
      <alignment horizontal="center" vertical="center"/>
      <protection locked="0"/>
    </xf>
    <xf numFmtId="0" fontId="14" fillId="5" borderId="75" xfId="0" applyFont="1" applyFill="1" applyBorder="1" applyAlignment="1" applyProtection="1">
      <alignment horizontal="center" vertical="center"/>
      <protection locked="0"/>
    </xf>
    <xf numFmtId="0" fontId="14" fillId="4" borderId="0" xfId="0" applyFont="1" applyFill="1" applyAlignment="1">
      <alignment horizontal="center" vertical="center" wrapText="1"/>
    </xf>
    <xf numFmtId="0" fontId="14" fillId="0" borderId="0" xfId="0" applyFont="1" applyAlignment="1"/>
    <xf numFmtId="0" fontId="14" fillId="5" borderId="75" xfId="0" applyFont="1" applyFill="1" applyBorder="1" applyProtection="1">
      <protection locked="0"/>
    </xf>
    <xf numFmtId="0" fontId="8" fillId="0" borderId="0" xfId="0" applyFont="1" applyBorder="1" applyAlignment="1">
      <alignment vertical="center"/>
    </xf>
    <xf numFmtId="0" fontId="1" fillId="7" borderId="22" xfId="0" applyFont="1" applyFill="1" applyBorder="1"/>
    <xf numFmtId="0" fontId="1" fillId="7" borderId="50" xfId="0" applyFont="1" applyFill="1" applyBorder="1" applyAlignment="1">
      <alignment horizontal="center"/>
    </xf>
    <xf numFmtId="0" fontId="1" fillId="7" borderId="22" xfId="0" applyFont="1" applyFill="1" applyBorder="1" applyAlignment="1">
      <alignment horizontal="center"/>
    </xf>
    <xf numFmtId="0" fontId="1" fillId="7" borderId="36" xfId="0" applyFont="1" applyFill="1" applyBorder="1" applyAlignment="1">
      <alignment horizontal="center"/>
    </xf>
    <xf numFmtId="0" fontId="1" fillId="7" borderId="50" xfId="0" applyFont="1" applyFill="1" applyBorder="1"/>
    <xf numFmtId="0" fontId="3" fillId="0" borderId="10"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4" borderId="1" xfId="0" applyFont="1" applyFill="1" applyBorder="1" applyAlignment="1" applyProtection="1">
      <alignment vertical="center" wrapText="1"/>
      <protection locked="0"/>
    </xf>
    <xf numFmtId="0" fontId="5" fillId="15" borderId="75" xfId="0" applyFont="1" applyFill="1" applyBorder="1" applyAlignment="1">
      <alignment horizontal="center"/>
    </xf>
    <xf numFmtId="0" fontId="5" fillId="0" borderId="75" xfId="0" applyFont="1" applyBorder="1"/>
    <xf numFmtId="0" fontId="5" fillId="3" borderId="75" xfId="0" applyFont="1" applyFill="1" applyBorder="1" applyAlignment="1">
      <alignment horizontal="center"/>
    </xf>
    <xf numFmtId="0" fontId="5" fillId="3" borderId="75" xfId="0" applyFont="1" applyFill="1" applyBorder="1"/>
    <xf numFmtId="0" fontId="19" fillId="0" borderId="0" xfId="0" applyFont="1"/>
    <xf numFmtId="0" fontId="1" fillId="4" borderId="1" xfId="2" applyFont="1" applyFill="1" applyBorder="1" applyAlignment="1">
      <alignment horizontal="center" vertical="center" wrapText="1"/>
    </xf>
    <xf numFmtId="0" fontId="1" fillId="4" borderId="1" xfId="2" applyFont="1" applyFill="1" applyBorder="1" applyAlignment="1">
      <alignment horizontal="center" vertical="center"/>
    </xf>
    <xf numFmtId="165" fontId="1" fillId="4" borderId="2" xfId="3" applyNumberFormat="1" applyFont="1" applyFill="1" applyBorder="1" applyAlignment="1">
      <alignment horizontal="center" vertical="center" wrapText="1"/>
    </xf>
    <xf numFmtId="0" fontId="14" fillId="0" borderId="75" xfId="0" applyFont="1" applyBorder="1" applyAlignment="1" applyProtection="1">
      <alignment wrapText="1"/>
      <protection locked="0"/>
    </xf>
    <xf numFmtId="0" fontId="14" fillId="0" borderId="2" xfId="0" applyFont="1" applyBorder="1" applyAlignment="1">
      <alignment wrapText="1"/>
    </xf>
    <xf numFmtId="0" fontId="3" fillId="0" borderId="0" xfId="0" applyFont="1" applyAlignment="1">
      <alignment wrapText="1"/>
    </xf>
    <xf numFmtId="0" fontId="5" fillId="0" borderId="0" xfId="0" applyFont="1" applyAlignment="1">
      <alignment wrapText="1"/>
    </xf>
    <xf numFmtId="0" fontId="11" fillId="0" borderId="75" xfId="0" applyFont="1" applyBorder="1" applyAlignment="1" applyProtection="1">
      <alignment horizontal="center" vertical="center" wrapText="1"/>
      <protection locked="0"/>
    </xf>
    <xf numFmtId="0" fontId="28" fillId="0" borderId="0" xfId="0" applyFont="1" applyAlignment="1">
      <alignment vertical="center"/>
    </xf>
    <xf numFmtId="0" fontId="28" fillId="5" borderId="0" xfId="0" applyFont="1" applyFill="1" applyAlignment="1">
      <alignment vertical="center"/>
    </xf>
    <xf numFmtId="0" fontId="14" fillId="5" borderId="0" xfId="0" applyFont="1" applyFill="1" applyAlignment="1">
      <alignment vertical="center"/>
    </xf>
    <xf numFmtId="0" fontId="41" fillId="0" borderId="0" xfId="0" applyFont="1" applyBorder="1"/>
    <xf numFmtId="0" fontId="40" fillId="0" borderId="0" xfId="0" applyFont="1" applyBorder="1" applyAlignment="1">
      <alignment vertical="center"/>
    </xf>
    <xf numFmtId="0" fontId="14" fillId="0" borderId="0"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1" fillId="4" borderId="75" xfId="0" applyFont="1" applyFill="1" applyBorder="1" applyAlignment="1">
      <alignment horizontal="center" textRotation="90"/>
    </xf>
    <xf numFmtId="0" fontId="11" fillId="4" borderId="75" xfId="0" applyFont="1" applyFill="1" applyBorder="1" applyAlignment="1">
      <alignment textRotation="90"/>
    </xf>
    <xf numFmtId="0" fontId="11" fillId="16" borderId="75" xfId="0" applyFont="1" applyFill="1" applyBorder="1" applyAlignment="1">
      <alignment horizontal="left"/>
    </xf>
    <xf numFmtId="0" fontId="14" fillId="16" borderId="75" xfId="0" applyFont="1" applyFill="1" applyBorder="1" applyAlignment="1">
      <alignment horizontal="center"/>
    </xf>
    <xf numFmtId="0" fontId="14" fillId="16" borderId="75" xfId="0" applyFont="1" applyFill="1" applyBorder="1"/>
    <xf numFmtId="0" fontId="3" fillId="0" borderId="72" xfId="0" applyFont="1" applyBorder="1" applyAlignment="1" applyProtection="1">
      <alignment vertical="top" wrapText="1"/>
      <protection locked="0"/>
    </xf>
    <xf numFmtId="0" fontId="11" fillId="0" borderId="10" xfId="0" applyFont="1" applyBorder="1" applyAlignment="1">
      <alignment vertical="top" wrapText="1"/>
    </xf>
    <xf numFmtId="0" fontId="11" fillId="0" borderId="11" xfId="0" applyFont="1" applyBorder="1" applyAlignment="1">
      <alignment vertical="top" wrapText="1"/>
    </xf>
    <xf numFmtId="0" fontId="2" fillId="0" borderId="67" xfId="0" applyFont="1" applyBorder="1" applyAlignment="1">
      <alignment wrapText="1"/>
    </xf>
    <xf numFmtId="0" fontId="2" fillId="0" borderId="23" xfId="0" applyFont="1" applyBorder="1" applyAlignment="1">
      <alignment wrapText="1"/>
    </xf>
    <xf numFmtId="0" fontId="2" fillId="15" borderId="67" xfId="0" applyFont="1" applyFill="1" applyBorder="1" applyAlignment="1">
      <alignment horizontal="center"/>
    </xf>
    <xf numFmtId="0" fontId="2" fillId="15" borderId="73" xfId="0" applyFont="1" applyFill="1" applyBorder="1" applyAlignment="1">
      <alignment horizontal="center"/>
    </xf>
    <xf numFmtId="0" fontId="2" fillId="15" borderId="75" xfId="0" applyFont="1" applyFill="1" applyBorder="1" applyAlignment="1">
      <alignment horizontal="center"/>
    </xf>
    <xf numFmtId="0" fontId="2" fillId="15" borderId="93" xfId="0" applyFont="1" applyFill="1" applyBorder="1" applyAlignment="1">
      <alignment horizontal="center"/>
    </xf>
    <xf numFmtId="0" fontId="2" fillId="15" borderId="72" xfId="0" applyFont="1" applyFill="1" applyBorder="1" applyAlignment="1">
      <alignment horizontal="center"/>
    </xf>
    <xf numFmtId="0" fontId="2" fillId="17" borderId="69" xfId="0" applyFont="1" applyFill="1" applyBorder="1"/>
    <xf numFmtId="0" fontId="1" fillId="17" borderId="94" xfId="0" applyFont="1" applyFill="1" applyBorder="1"/>
    <xf numFmtId="0" fontId="1" fillId="17" borderId="85" xfId="0" applyFont="1" applyFill="1" applyBorder="1"/>
    <xf numFmtId="0" fontId="1" fillId="17" borderId="95" xfId="0" applyFont="1" applyFill="1" applyBorder="1"/>
    <xf numFmtId="0" fontId="1" fillId="17" borderId="96" xfId="0" applyFont="1" applyFill="1" applyBorder="1"/>
    <xf numFmtId="0" fontId="1" fillId="17" borderId="69" xfId="0" applyFont="1" applyFill="1" applyBorder="1"/>
    <xf numFmtId="0" fontId="2" fillId="0" borderId="0" xfId="0" applyFont="1" applyAlignment="1">
      <alignment horizontal="left"/>
    </xf>
    <xf numFmtId="0" fontId="2" fillId="0" borderId="66" xfId="0" applyFont="1" applyBorder="1" applyAlignment="1">
      <alignment wrapText="1"/>
    </xf>
    <xf numFmtId="0" fontId="2" fillId="0" borderId="39" xfId="0" applyFont="1" applyBorder="1" applyAlignment="1">
      <alignment wrapText="1"/>
    </xf>
    <xf numFmtId="0" fontId="2" fillId="17" borderId="102" xfId="0" applyFont="1" applyFill="1" applyBorder="1"/>
    <xf numFmtId="0" fontId="14" fillId="7" borderId="2" xfId="0" applyFont="1" applyFill="1" applyBorder="1" applyAlignment="1">
      <alignment horizontal="center"/>
    </xf>
    <xf numFmtId="0" fontId="11" fillId="0" borderId="10"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164" fontId="11" fillId="0" borderId="75" xfId="7" applyNumberFormat="1" applyFont="1" applyFill="1" applyBorder="1"/>
    <xf numFmtId="164" fontId="1" fillId="0" borderId="75" xfId="7" applyNumberFormat="1" applyFont="1" applyFill="1" applyBorder="1"/>
    <xf numFmtId="164" fontId="11" fillId="0" borderId="75" xfId="7" applyNumberFormat="1" applyFont="1" applyFill="1" applyBorder="1" applyAlignment="1">
      <alignment wrapText="1"/>
    </xf>
    <xf numFmtId="0" fontId="14" fillId="4" borderId="24"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22" xfId="0" applyFont="1" applyFill="1" applyBorder="1" applyAlignment="1">
      <alignment vertical="center" wrapText="1"/>
    </xf>
    <xf numFmtId="0" fontId="14" fillId="4" borderId="22" xfId="0" applyFont="1" applyFill="1" applyBorder="1" applyAlignment="1">
      <alignment vertical="center"/>
    </xf>
    <xf numFmtId="0" fontId="14" fillId="4" borderId="54" xfId="0" applyFont="1" applyFill="1" applyBorder="1" applyAlignment="1">
      <alignment vertical="center"/>
    </xf>
    <xf numFmtId="0" fontId="14" fillId="4" borderId="22" xfId="0" applyFont="1" applyFill="1" applyBorder="1" applyAlignment="1">
      <alignment horizontal="center" vertical="center"/>
    </xf>
    <xf numFmtId="0" fontId="2" fillId="4" borderId="75" xfId="0" applyFont="1" applyFill="1" applyBorder="1" applyAlignment="1">
      <alignment vertical="center" wrapText="1"/>
    </xf>
    <xf numFmtId="0" fontId="2" fillId="4" borderId="75" xfId="0" applyFont="1" applyFill="1" applyBorder="1" applyAlignment="1">
      <alignment horizontal="center" vertical="center" wrapText="1"/>
    </xf>
    <xf numFmtId="0" fontId="11" fillId="0" borderId="106" xfId="0" applyFont="1" applyBorder="1" applyAlignment="1" applyProtection="1">
      <alignment horizontal="center" vertical="center"/>
      <protection locked="0"/>
    </xf>
    <xf numFmtId="0" fontId="11" fillId="0" borderId="73" xfId="0" applyFont="1" applyBorder="1" applyAlignment="1">
      <alignment horizontal="center" vertical="center"/>
    </xf>
    <xf numFmtId="0" fontId="3" fillId="0" borderId="73" xfId="0" applyFont="1" applyBorder="1" applyProtection="1">
      <protection locked="0"/>
    </xf>
    <xf numFmtId="0" fontId="30" fillId="4" borderId="72" xfId="0" applyFont="1" applyFill="1" applyBorder="1" applyAlignment="1">
      <alignment horizontal="center" vertical="center" wrapText="1"/>
    </xf>
    <xf numFmtId="0" fontId="30" fillId="5" borderId="0" xfId="0" applyFont="1" applyFill="1" applyAlignment="1">
      <alignment vertical="center"/>
    </xf>
    <xf numFmtId="0" fontId="30" fillId="4" borderId="75" xfId="0" applyFont="1" applyFill="1" applyBorder="1" applyAlignment="1">
      <alignment vertical="center"/>
    </xf>
    <xf numFmtId="0" fontId="14" fillId="0" borderId="1" xfId="0" applyFont="1" applyBorder="1" applyAlignment="1">
      <alignment horizontal="left" vertical="center"/>
    </xf>
    <xf numFmtId="0" fontId="54" fillId="0" borderId="0" xfId="0" applyFont="1"/>
    <xf numFmtId="0" fontId="54" fillId="0" borderId="0" xfId="0" applyFont="1" applyBorder="1"/>
    <xf numFmtId="0" fontId="54" fillId="14" borderId="75" xfId="0" applyFont="1" applyFill="1" applyBorder="1" applyAlignment="1">
      <alignment horizontal="center"/>
    </xf>
    <xf numFmtId="0" fontId="56" fillId="14" borderId="75" xfId="0" applyFont="1" applyFill="1" applyBorder="1"/>
    <xf numFmtId="0" fontId="54" fillId="0" borderId="75" xfId="0" applyFont="1" applyBorder="1" applyAlignment="1">
      <alignment horizontal="center"/>
    </xf>
    <xf numFmtId="0" fontId="54" fillId="0" borderId="75" xfId="0" applyFont="1" applyBorder="1"/>
    <xf numFmtId="164" fontId="54" fillId="0" borderId="75" xfId="7" applyNumberFormat="1" applyFont="1" applyBorder="1"/>
    <xf numFmtId="0" fontId="54" fillId="5" borderId="75" xfId="0" applyFont="1" applyFill="1" applyBorder="1" applyAlignment="1">
      <alignment horizontal="center"/>
    </xf>
    <xf numFmtId="0" fontId="54" fillId="5" borderId="75" xfId="0" applyFont="1" applyFill="1" applyBorder="1" applyAlignment="1">
      <alignment horizontal="left"/>
    </xf>
    <xf numFmtId="164" fontId="54" fillId="5" borderId="75" xfId="7" applyNumberFormat="1" applyFont="1" applyFill="1" applyBorder="1"/>
    <xf numFmtId="0" fontId="54" fillId="6" borderId="75" xfId="0" applyFont="1" applyFill="1" applyBorder="1" applyAlignment="1">
      <alignment horizontal="center"/>
    </xf>
    <xf numFmtId="0" fontId="56" fillId="11" borderId="75" xfId="0" applyFont="1" applyFill="1" applyBorder="1"/>
    <xf numFmtId="164" fontId="56" fillId="11" borderId="75" xfId="7" applyNumberFormat="1" applyFont="1" applyFill="1" applyBorder="1"/>
    <xf numFmtId="164" fontId="58" fillId="0" borderId="75" xfId="7" applyNumberFormat="1" applyFont="1" applyFill="1" applyBorder="1"/>
    <xf numFmtId="164" fontId="56" fillId="5" borderId="75" xfId="7" applyNumberFormat="1" applyFont="1" applyFill="1" applyBorder="1"/>
    <xf numFmtId="0" fontId="54" fillId="5" borderId="75" xfId="0" applyFont="1" applyFill="1" applyBorder="1"/>
    <xf numFmtId="164" fontId="57" fillId="5" borderId="75" xfId="7" applyNumberFormat="1" applyFont="1" applyFill="1" applyBorder="1"/>
    <xf numFmtId="0" fontId="54" fillId="11" borderId="75" xfId="0" applyFont="1" applyFill="1" applyBorder="1"/>
    <xf numFmtId="164" fontId="54" fillId="11" borderId="75" xfId="0" applyNumberFormat="1" applyFont="1" applyFill="1" applyBorder="1"/>
    <xf numFmtId="164" fontId="57" fillId="14" borderId="75" xfId="7" applyNumberFormat="1" applyFont="1" applyFill="1" applyBorder="1"/>
    <xf numFmtId="0" fontId="56" fillId="0" borderId="0" xfId="0" applyFont="1" applyBorder="1"/>
    <xf numFmtId="0" fontId="30" fillId="0" borderId="0" xfId="0" applyFont="1" applyBorder="1" applyAlignment="1">
      <alignment horizontal="right"/>
    </xf>
    <xf numFmtId="0" fontId="54" fillId="7" borderId="75" xfId="0" applyFont="1" applyFill="1" applyBorder="1" applyAlignment="1">
      <alignment horizontal="center"/>
    </xf>
    <xf numFmtId="0" fontId="56" fillId="7" borderId="75" xfId="0" applyFont="1" applyFill="1" applyBorder="1"/>
    <xf numFmtId="0" fontId="54" fillId="7" borderId="75" xfId="0" applyFont="1" applyFill="1" applyBorder="1"/>
    <xf numFmtId="0" fontId="30" fillId="7" borderId="75" xfId="0" applyFont="1" applyFill="1" applyBorder="1" applyAlignment="1">
      <alignment horizontal="center" vertical="center"/>
    </xf>
    <xf numFmtId="0" fontId="56" fillId="7" borderId="75" xfId="0" applyFont="1" applyFill="1" applyBorder="1" applyAlignment="1">
      <alignment wrapText="1"/>
    </xf>
    <xf numFmtId="164" fontId="54" fillId="7" borderId="75" xfId="7" applyNumberFormat="1" applyFont="1" applyFill="1" applyBorder="1"/>
    <xf numFmtId="0" fontId="57" fillId="4" borderId="75" xfId="0" applyFont="1" applyFill="1" applyBorder="1" applyAlignment="1">
      <alignment horizontal="center" vertical="center" wrapText="1"/>
    </xf>
    <xf numFmtId="0" fontId="57" fillId="4" borderId="75" xfId="0" applyFont="1" applyFill="1" applyBorder="1" applyAlignment="1">
      <alignment horizontal="center" vertical="center"/>
    </xf>
    <xf numFmtId="0" fontId="54" fillId="0" borderId="0" xfId="0" applyFont="1" applyAlignment="1">
      <alignment vertical="center"/>
    </xf>
    <xf numFmtId="0" fontId="14" fillId="0" borderId="2" xfId="0" applyFont="1" applyFill="1" applyBorder="1" applyAlignment="1">
      <alignment horizontal="center"/>
    </xf>
    <xf numFmtId="0" fontId="14" fillId="0" borderId="2" xfId="0" applyFont="1" applyFill="1" applyBorder="1"/>
    <xf numFmtId="0" fontId="14" fillId="0" borderId="75" xfId="0" applyFont="1" applyBorder="1" applyAlignment="1">
      <alignment horizontal="left" vertical="center"/>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3" xfId="0" applyFont="1" applyBorder="1" applyAlignment="1">
      <alignment horizontal="left" wrapText="1"/>
    </xf>
    <xf numFmtId="0" fontId="0" fillId="0" borderId="72" xfId="0" applyFill="1" applyBorder="1"/>
    <xf numFmtId="0" fontId="0" fillId="0" borderId="7" xfId="0" applyFill="1" applyBorder="1"/>
    <xf numFmtId="0" fontId="5" fillId="4" borderId="72"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11" fillId="10" borderId="9" xfId="0" applyFont="1" applyFill="1" applyBorder="1" applyAlignment="1">
      <alignment horizontal="center"/>
    </xf>
    <xf numFmtId="0" fontId="11" fillId="10" borderId="7" xfId="0" applyFont="1" applyFill="1" applyBorder="1" applyAlignment="1">
      <alignment horizontal="center"/>
    </xf>
    <xf numFmtId="0" fontId="11" fillId="10" borderId="8" xfId="0" applyFont="1" applyFill="1" applyBorder="1" applyAlignment="1">
      <alignment horizontal="center"/>
    </xf>
    <xf numFmtId="0" fontId="5" fillId="4" borderId="1" xfId="0" applyFont="1" applyFill="1" applyBorder="1" applyAlignment="1">
      <alignment horizontal="center" vertical="center" textRotation="90" wrapText="1"/>
    </xf>
    <xf numFmtId="0" fontId="5" fillId="4" borderId="4" xfId="0" applyFont="1" applyFill="1" applyBorder="1" applyAlignment="1">
      <alignment horizontal="center" vertical="center" textRotation="90"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textRotation="90" wrapText="1"/>
      <protection locked="0"/>
    </xf>
    <xf numFmtId="0" fontId="5" fillId="4" borderId="1" xfId="0" applyFont="1" applyFill="1" applyBorder="1" applyAlignment="1" applyProtection="1">
      <alignment horizontal="center" vertical="center" textRotation="90" wrapText="1"/>
      <protection locked="0"/>
    </xf>
    <xf numFmtId="0" fontId="5" fillId="4" borderId="2" xfId="0" applyFont="1" applyFill="1" applyBorder="1" applyAlignment="1">
      <alignment horizontal="center" vertical="center" textRotation="90"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7" fillId="0" borderId="75" xfId="0" applyFont="1" applyBorder="1" applyAlignment="1">
      <alignment horizontal="left" vertical="center"/>
    </xf>
    <xf numFmtId="0" fontId="17" fillId="0" borderId="7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protection locked="0"/>
    </xf>
    <xf numFmtId="0" fontId="11" fillId="0" borderId="75" xfId="0" applyFont="1" applyBorder="1" applyAlignment="1">
      <alignment horizontal="left" vertical="center" wrapText="1"/>
    </xf>
    <xf numFmtId="0" fontId="3" fillId="0" borderId="75" xfId="0" applyFont="1" applyBorder="1" applyAlignment="1" applyProtection="1">
      <alignment horizontal="left" vertical="center" wrapText="1"/>
      <protection locked="0"/>
    </xf>
    <xf numFmtId="0" fontId="3" fillId="0" borderId="75" xfId="0" applyFont="1" applyBorder="1" applyAlignment="1">
      <alignment horizontal="left"/>
    </xf>
    <xf numFmtId="0" fontId="0" fillId="0" borderId="9"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5" fillId="2" borderId="4" xfId="0" applyFont="1" applyFill="1" applyBorder="1" applyAlignment="1">
      <alignment horizontal="center" vertical="center" textRotation="90" wrapText="1"/>
    </xf>
    <xf numFmtId="0" fontId="5" fillId="2" borderId="2" xfId="0" applyFont="1" applyFill="1" applyBorder="1" applyAlignment="1" applyProtection="1">
      <alignment horizontal="center" vertical="center" textRotation="90"/>
      <protection locked="0"/>
    </xf>
    <xf numFmtId="0" fontId="5" fillId="2" borderId="1" xfId="0" applyFont="1" applyFill="1" applyBorder="1" applyAlignment="1" applyProtection="1">
      <alignment horizontal="center" vertical="center" textRotation="90"/>
      <protection locked="0"/>
    </xf>
    <xf numFmtId="0" fontId="5" fillId="2" borderId="2" xfId="0" applyFont="1" applyFill="1" applyBorder="1" applyAlignment="1" applyProtection="1">
      <alignment horizontal="center" vertical="center" textRotation="90" wrapText="1"/>
      <protection locked="0"/>
    </xf>
    <xf numFmtId="0" fontId="5" fillId="2" borderId="1" xfId="0" applyFont="1" applyFill="1" applyBorder="1" applyAlignment="1" applyProtection="1">
      <alignment horizontal="center" vertical="center" textRotation="90" wrapText="1"/>
      <protection locked="0"/>
    </xf>
    <xf numFmtId="0" fontId="5" fillId="2" borderId="75"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textRotation="90" wrapText="1"/>
    </xf>
    <xf numFmtId="0" fontId="5" fillId="2" borderId="2"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11" fillId="0" borderId="9"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75" xfId="6" applyFont="1" applyFill="1" applyBorder="1" applyAlignment="1" applyProtection="1">
      <alignment horizontal="center" vertical="center" wrapText="1"/>
      <protection locked="0"/>
    </xf>
    <xf numFmtId="0" fontId="1" fillId="4" borderId="0" xfId="6" applyFont="1" applyFill="1" applyAlignment="1" applyProtection="1">
      <alignment horizontal="center" vertical="center" wrapText="1"/>
      <protection locked="0"/>
    </xf>
    <xf numFmtId="0" fontId="1" fillId="4" borderId="43" xfId="6" applyFont="1" applyFill="1" applyBorder="1" applyAlignment="1" applyProtection="1">
      <alignment horizontal="center" vertical="center" wrapText="1"/>
      <protection locked="0"/>
    </xf>
    <xf numFmtId="0" fontId="1" fillId="4" borderId="73" xfId="0" applyFont="1" applyFill="1" applyBorder="1" applyAlignment="1" applyProtection="1">
      <alignment horizontal="center" vertical="center" textRotation="90" wrapText="1"/>
      <protection locked="0"/>
    </xf>
    <xf numFmtId="0" fontId="1" fillId="4" borderId="5" xfId="0" applyFont="1" applyFill="1" applyBorder="1" applyAlignment="1" applyProtection="1">
      <alignment horizontal="center" vertical="center" textRotation="90" wrapText="1"/>
      <protection locked="0"/>
    </xf>
    <xf numFmtId="0" fontId="1" fillId="4" borderId="2" xfId="0" applyFont="1" applyFill="1" applyBorder="1" applyAlignment="1" applyProtection="1">
      <alignment horizontal="center" vertical="center" textRotation="90" wrapText="1"/>
      <protection locked="0"/>
    </xf>
    <xf numFmtId="0" fontId="1" fillId="4" borderId="1" xfId="0" applyFont="1" applyFill="1" applyBorder="1" applyAlignment="1" applyProtection="1">
      <alignment horizontal="center" vertical="center" textRotation="90" wrapText="1"/>
      <protection locked="0"/>
    </xf>
    <xf numFmtId="0" fontId="1" fillId="4" borderId="73"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2" xfId="0" applyFont="1" applyFill="1" applyBorder="1" applyAlignment="1">
      <alignment horizontal="center" vertical="center" textRotation="90" wrapText="1"/>
    </xf>
    <xf numFmtId="0" fontId="1" fillId="4" borderId="2" xfId="0" applyFont="1" applyFill="1" applyBorder="1" applyAlignment="1">
      <alignment horizontal="center" vertical="center" wrapText="1"/>
    </xf>
    <xf numFmtId="0" fontId="1" fillId="4" borderId="40" xfId="0" applyFont="1" applyFill="1" applyBorder="1" applyAlignment="1" applyProtection="1">
      <alignment horizontal="center" vertical="center" textRotation="90" wrapText="1"/>
      <protection locked="0"/>
    </xf>
    <xf numFmtId="0" fontId="1" fillId="4" borderId="42" xfId="0" applyFont="1" applyFill="1" applyBorder="1" applyAlignment="1" applyProtection="1">
      <alignment horizontal="center" vertical="center" textRotation="90" wrapText="1"/>
      <protection locked="0"/>
    </xf>
    <xf numFmtId="0" fontId="1" fillId="4" borderId="44" xfId="0" applyFont="1" applyFill="1" applyBorder="1" applyAlignment="1" applyProtection="1">
      <alignment horizontal="center" vertical="center" textRotation="90" wrapText="1"/>
      <protection locked="0"/>
    </xf>
    <xf numFmtId="0" fontId="1" fillId="4" borderId="72"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3" fillId="0" borderId="75" xfId="0" applyFont="1" applyBorder="1" applyAlignment="1" applyProtection="1">
      <alignment horizontal="left" wrapText="1"/>
      <protection locked="0"/>
    </xf>
    <xf numFmtId="0" fontId="11" fillId="0" borderId="72" xfId="0" applyFont="1" applyBorder="1" applyAlignment="1">
      <alignment horizontal="left"/>
    </xf>
    <xf numFmtId="0" fontId="11" fillId="0" borderId="73" xfId="0" applyFont="1" applyBorder="1" applyAlignment="1">
      <alignment horizontal="left"/>
    </xf>
    <xf numFmtId="0" fontId="1" fillId="4" borderId="75" xfId="0" applyFont="1" applyFill="1" applyBorder="1" applyAlignment="1" applyProtection="1">
      <alignment horizontal="center" vertical="center" wrapText="1"/>
      <protection locked="0"/>
    </xf>
    <xf numFmtId="0" fontId="11" fillId="0" borderId="75" xfId="0" applyFont="1" applyBorder="1" applyAlignment="1">
      <alignment horizontal="left" vertical="center"/>
    </xf>
    <xf numFmtId="0" fontId="3" fillId="0" borderId="86" xfId="0" applyFont="1" applyBorder="1" applyAlignment="1">
      <alignment horizontal="left" vertical="center"/>
    </xf>
    <xf numFmtId="0" fontId="3" fillId="0" borderId="54" xfId="0" applyFont="1" applyBorder="1" applyAlignment="1">
      <alignment horizontal="left" vertical="center"/>
    </xf>
    <xf numFmtId="0" fontId="3" fillId="0" borderId="53"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36" xfId="0" applyFont="1" applyBorder="1" applyAlignment="1">
      <alignment horizontal="left" vertical="center"/>
    </xf>
    <xf numFmtId="0" fontId="3" fillId="0" borderId="50" xfId="0" applyFont="1" applyBorder="1" applyAlignment="1" applyProtection="1">
      <alignment horizontal="left"/>
      <protection locked="0"/>
    </xf>
    <xf numFmtId="0" fontId="3" fillId="0" borderId="51"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5" fillId="2" borderId="2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2" fillId="2" borderId="36" xfId="0" applyFont="1" applyFill="1" applyBorder="1"/>
    <xf numFmtId="0" fontId="5" fillId="2" borderId="50" xfId="0" applyFont="1" applyFill="1" applyBorder="1" applyAlignment="1" applyProtection="1">
      <alignment horizontal="center"/>
      <protection locked="0"/>
    </xf>
    <xf numFmtId="0" fontId="5" fillId="2" borderId="51" xfId="0" applyFont="1" applyFill="1" applyBorder="1" applyAlignment="1" applyProtection="1">
      <alignment horizontal="center"/>
      <protection locked="0"/>
    </xf>
    <xf numFmtId="0" fontId="5" fillId="2" borderId="36" xfId="0" applyFont="1" applyFill="1" applyBorder="1" applyAlignment="1" applyProtection="1">
      <alignment horizontal="center"/>
      <protection locked="0"/>
    </xf>
    <xf numFmtId="37" fontId="5" fillId="2" borderId="22" xfId="0" applyNumberFormat="1" applyFont="1" applyFill="1" applyBorder="1" applyAlignment="1">
      <alignment horizontal="center" vertical="center" wrapText="1"/>
    </xf>
    <xf numFmtId="0" fontId="42" fillId="2" borderId="22" xfId="0" applyFont="1" applyFill="1" applyBorder="1"/>
    <xf numFmtId="37" fontId="5" fillId="2" borderId="20" xfId="0" applyNumberFormat="1" applyFont="1" applyFill="1" applyBorder="1" applyAlignment="1">
      <alignment horizontal="center" vertical="center" wrapText="1"/>
    </xf>
    <xf numFmtId="37" fontId="5" fillId="2" borderId="23" xfId="0" applyNumberFormat="1" applyFont="1" applyFill="1" applyBorder="1" applyAlignment="1">
      <alignment horizontal="center" vertical="center" wrapText="1"/>
    </xf>
    <xf numFmtId="37" fontId="5" fillId="2" borderId="24" xfId="0" applyNumberFormat="1" applyFont="1" applyFill="1" applyBorder="1" applyAlignment="1">
      <alignment horizontal="center" vertical="center" wrapText="1"/>
    </xf>
    <xf numFmtId="0" fontId="42" fillId="2" borderId="22" xfId="0" applyFont="1" applyFill="1" applyBorder="1" applyAlignment="1">
      <alignment vertical="center" wrapText="1"/>
    </xf>
    <xf numFmtId="0" fontId="5" fillId="2" borderId="22" xfId="5" applyFont="1" applyFill="1" applyBorder="1" applyAlignment="1">
      <alignment horizontal="center" vertical="center" wrapText="1"/>
    </xf>
    <xf numFmtId="0" fontId="42" fillId="2" borderId="22" xfId="0" applyFont="1" applyFill="1" applyBorder="1" applyAlignment="1">
      <alignment horizontal="center" vertical="center" wrapText="1"/>
    </xf>
    <xf numFmtId="0" fontId="5" fillId="2" borderId="22" xfId="0" applyFont="1" applyFill="1" applyBorder="1" applyAlignment="1" applyProtection="1">
      <alignment horizontal="center"/>
      <protection locked="0"/>
    </xf>
    <xf numFmtId="37" fontId="5" fillId="2" borderId="22" xfId="0" applyNumberFormat="1" applyFont="1" applyFill="1" applyBorder="1" applyAlignment="1">
      <alignment horizontal="center"/>
    </xf>
    <xf numFmtId="43" fontId="5" fillId="2" borderId="61" xfId="3" applyFont="1" applyFill="1" applyBorder="1" applyAlignment="1" applyProtection="1">
      <alignment horizontal="center" vertical="center" wrapText="1"/>
    </xf>
    <xf numFmtId="43" fontId="5" fillId="2" borderId="39" xfId="3" applyFont="1" applyFill="1" applyBorder="1" applyAlignment="1" applyProtection="1">
      <alignment horizontal="center" vertical="center" wrapText="1"/>
    </xf>
    <xf numFmtId="43" fontId="5" fillId="2" borderId="64" xfId="3" applyFont="1" applyFill="1" applyBorder="1" applyAlignment="1" applyProtection="1">
      <alignment horizontal="center" vertical="center" wrapText="1"/>
    </xf>
    <xf numFmtId="0" fontId="1" fillId="2" borderId="20"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 fillId="2" borderId="50" xfId="0" applyFont="1" applyFill="1" applyBorder="1" applyAlignment="1" applyProtection="1">
      <alignment horizontal="center"/>
      <protection locked="0"/>
    </xf>
    <xf numFmtId="0" fontId="2" fillId="2" borderId="51" xfId="0" applyFont="1" applyFill="1" applyBorder="1" applyAlignment="1" applyProtection="1">
      <alignment horizontal="center"/>
      <protection locked="0"/>
    </xf>
    <xf numFmtId="0" fontId="2" fillId="2" borderId="36" xfId="0" applyFont="1" applyFill="1" applyBorder="1" applyAlignment="1" applyProtection="1">
      <alignment horizontal="center"/>
      <protection locked="0"/>
    </xf>
    <xf numFmtId="43" fontId="5" fillId="2" borderId="20" xfId="3" applyFont="1" applyFill="1" applyBorder="1" applyAlignment="1" applyProtection="1">
      <alignment horizontal="center" vertical="center" wrapText="1"/>
    </xf>
    <xf numFmtId="43" fontId="5" fillId="2" borderId="24" xfId="3" applyFont="1" applyFill="1" applyBorder="1" applyAlignment="1" applyProtection="1">
      <alignment horizontal="center" vertical="center" wrapText="1"/>
    </xf>
    <xf numFmtId="0" fontId="5" fillId="4" borderId="2" xfId="0" applyFont="1" applyFill="1" applyBorder="1" applyAlignment="1">
      <alignment horizontal="center" vertical="center"/>
    </xf>
    <xf numFmtId="0" fontId="3" fillId="4" borderId="72" xfId="0" applyFont="1" applyFill="1" applyBorder="1" applyAlignment="1">
      <alignment horizontal="center"/>
    </xf>
    <xf numFmtId="0" fontId="3" fillId="4" borderId="7" xfId="0" applyFont="1" applyFill="1" applyBorder="1" applyAlignment="1">
      <alignment horizontal="center"/>
    </xf>
    <xf numFmtId="0" fontId="3" fillId="4" borderId="82" xfId="0" applyFont="1" applyFill="1" applyBorder="1" applyAlignment="1">
      <alignment horizontal="center"/>
    </xf>
    <xf numFmtId="0" fontId="9" fillId="4" borderId="2" xfId="5"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9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center" vertical="center" textRotation="90" wrapText="1"/>
    </xf>
    <xf numFmtId="0" fontId="14" fillId="4" borderId="13" xfId="0" applyFont="1" applyFill="1" applyBorder="1" applyAlignment="1">
      <alignment horizontal="center" vertical="center" textRotation="90" wrapText="1"/>
    </xf>
    <xf numFmtId="0" fontId="5" fillId="4" borderId="19" xfId="0" applyFont="1" applyFill="1" applyBorder="1" applyAlignment="1">
      <alignment horizontal="center" vertical="center" textRotation="90"/>
    </xf>
    <xf numFmtId="0" fontId="5" fillId="4" borderId="14" xfId="0" applyFont="1" applyFill="1" applyBorder="1" applyAlignment="1">
      <alignment horizontal="center" vertical="center" textRotation="90"/>
    </xf>
    <xf numFmtId="0" fontId="14" fillId="4" borderId="75" xfId="0" applyFont="1" applyFill="1" applyBorder="1" applyAlignment="1">
      <alignment horizontal="center" vertical="center" textRotation="90" wrapText="1"/>
    </xf>
    <xf numFmtId="0" fontId="5" fillId="4" borderId="98" xfId="0" applyFont="1" applyFill="1" applyBorder="1" applyAlignment="1">
      <alignment horizontal="center" vertical="center" textRotation="90" wrapText="1"/>
    </xf>
    <xf numFmtId="0" fontId="5" fillId="4" borderId="15" xfId="0" applyFont="1" applyFill="1" applyBorder="1" applyAlignment="1">
      <alignment horizontal="center" vertical="center" textRotation="90" wrapText="1"/>
    </xf>
    <xf numFmtId="0" fontId="14" fillId="4" borderId="75" xfId="0" applyFont="1" applyFill="1" applyBorder="1" applyAlignment="1">
      <alignment horizontal="center" vertical="center" wrapText="1"/>
    </xf>
    <xf numFmtId="0" fontId="14" fillId="0" borderId="0" xfId="0" applyFont="1" applyAlignment="1">
      <alignment horizontal="center"/>
    </xf>
    <xf numFmtId="164" fontId="14" fillId="0" borderId="9" xfId="4" applyNumberFormat="1" applyFont="1" applyBorder="1" applyAlignment="1">
      <alignment horizontal="center"/>
    </xf>
    <xf numFmtId="164" fontId="14" fillId="0" borderId="7" xfId="4" applyNumberFormat="1" applyFont="1" applyBorder="1" applyAlignment="1">
      <alignment horizontal="center"/>
    </xf>
    <xf numFmtId="164" fontId="14" fillId="0" borderId="8" xfId="4" applyNumberFormat="1" applyFont="1" applyBorder="1" applyAlignment="1">
      <alignment horizontal="center"/>
    </xf>
    <xf numFmtId="0" fontId="11" fillId="0" borderId="75" xfId="0" applyFont="1" applyBorder="1" applyAlignment="1">
      <alignment horizontal="center" vertical="center" wrapText="1"/>
    </xf>
    <xf numFmtId="0" fontId="30" fillId="0" borderId="43" xfId="0" applyFont="1" applyBorder="1" applyAlignment="1">
      <alignment horizontal="center" vertical="center" wrapText="1"/>
    </xf>
    <xf numFmtId="0" fontId="14" fillId="0" borderId="9"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4" borderId="2" xfId="0" applyFont="1" applyFill="1" applyBorder="1" applyAlignment="1">
      <alignment horizontal="center" vertical="center" textRotation="90"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2" fillId="4" borderId="40" xfId="2" applyFont="1" applyFill="1" applyBorder="1" applyAlignment="1">
      <alignment horizontal="center" vertical="center" wrapText="1"/>
    </xf>
    <xf numFmtId="0" fontId="2" fillId="4" borderId="4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42" xfId="2" applyFont="1" applyFill="1" applyBorder="1" applyAlignment="1">
      <alignment horizontal="center" vertical="center" wrapText="1"/>
    </xf>
    <xf numFmtId="0" fontId="2" fillId="4" borderId="43" xfId="2" applyFont="1" applyFill="1" applyBorder="1" applyAlignment="1">
      <alignment horizontal="center" vertical="center" wrapText="1"/>
    </xf>
    <xf numFmtId="0" fontId="2" fillId="4" borderId="44" xfId="2" applyFont="1" applyFill="1" applyBorder="1" applyAlignment="1">
      <alignment horizontal="center" vertical="center" wrapText="1"/>
    </xf>
    <xf numFmtId="0" fontId="2" fillId="4" borderId="9" xfId="2" applyFont="1" applyFill="1" applyBorder="1" applyAlignment="1">
      <alignment horizontal="center" wrapText="1"/>
    </xf>
    <xf numFmtId="0" fontId="2" fillId="4" borderId="7" xfId="2" applyFont="1" applyFill="1" applyBorder="1" applyAlignment="1">
      <alignment horizontal="center" wrapText="1"/>
    </xf>
    <xf numFmtId="0" fontId="2" fillId="4" borderId="8" xfId="2" applyFont="1" applyFill="1" applyBorder="1" applyAlignment="1">
      <alignment horizontal="center" wrapText="1"/>
    </xf>
    <xf numFmtId="0" fontId="27" fillId="4" borderId="40" xfId="0" applyFont="1" applyFill="1" applyBorder="1" applyAlignment="1">
      <alignment horizontal="center" vertical="center"/>
    </xf>
    <xf numFmtId="0" fontId="27" fillId="4" borderId="41"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42" xfId="0" applyFont="1" applyFill="1" applyBorder="1" applyAlignment="1">
      <alignment horizontal="center" vertical="center"/>
    </xf>
    <xf numFmtId="0" fontId="27" fillId="4" borderId="43" xfId="0" applyFont="1" applyFill="1" applyBorder="1" applyAlignment="1">
      <alignment horizontal="center" vertical="center"/>
    </xf>
    <xf numFmtId="0" fontId="27" fillId="4" borderId="44" xfId="0" applyFont="1" applyFill="1" applyBorder="1" applyAlignment="1">
      <alignment horizontal="center" vertical="center"/>
    </xf>
    <xf numFmtId="0" fontId="11" fillId="4" borderId="2" xfId="0" applyFont="1" applyFill="1" applyBorder="1" applyAlignment="1">
      <alignment horizontal="center"/>
    </xf>
    <xf numFmtId="0" fontId="27" fillId="4" borderId="1" xfId="0" applyFont="1" applyFill="1" applyBorder="1" applyAlignment="1">
      <alignment horizontal="center" textRotation="90" wrapText="1"/>
    </xf>
    <xf numFmtId="0" fontId="27" fillId="4" borderId="4" xfId="0" applyFont="1" applyFill="1" applyBorder="1" applyAlignment="1">
      <alignment horizontal="center" textRotation="90" wrapText="1"/>
    </xf>
    <xf numFmtId="0" fontId="11" fillId="4" borderId="42" xfId="0" applyFont="1" applyFill="1" applyBorder="1" applyAlignment="1">
      <alignment horizontal="center"/>
    </xf>
    <xf numFmtId="0" fontId="11" fillId="4" borderId="43" xfId="0" applyFont="1" applyFill="1" applyBorder="1" applyAlignment="1">
      <alignment horizontal="center"/>
    </xf>
    <xf numFmtId="0" fontId="2" fillId="4" borderId="4" xfId="2" applyFont="1" applyFill="1" applyBorder="1" applyAlignment="1">
      <alignment horizontal="center" vertical="center" wrapText="1"/>
    </xf>
    <xf numFmtId="0" fontId="2" fillId="4" borderId="39" xfId="2" applyFont="1" applyFill="1" applyBorder="1" applyAlignment="1">
      <alignment horizontal="center" vertical="center" wrapText="1"/>
    </xf>
    <xf numFmtId="0" fontId="2" fillId="4" borderId="0" xfId="2" applyFont="1" applyFill="1" applyAlignment="1">
      <alignment horizontal="center" vertical="center" wrapText="1"/>
    </xf>
    <xf numFmtId="0" fontId="11" fillId="6" borderId="72" xfId="0" applyFont="1" applyFill="1" applyBorder="1" applyAlignment="1">
      <alignment horizontal="center"/>
    </xf>
    <xf numFmtId="0" fontId="11" fillId="6" borderId="73" xfId="0" applyFont="1" applyFill="1" applyBorder="1" applyAlignment="1">
      <alignment horizontal="center"/>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3"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11" fillId="6" borderId="7" xfId="0" applyFont="1" applyFill="1" applyBorder="1" applyAlignment="1">
      <alignment horizontal="center"/>
    </xf>
    <xf numFmtId="0" fontId="3" fillId="0" borderId="2" xfId="0" applyFont="1" applyBorder="1" applyAlignment="1">
      <alignment horizontal="center"/>
    </xf>
    <xf numFmtId="0" fontId="5" fillId="4" borderId="46" xfId="0" applyFont="1" applyFill="1" applyBorder="1" applyAlignment="1">
      <alignment horizontal="center" vertical="center" textRotation="90" wrapText="1"/>
    </xf>
    <xf numFmtId="0" fontId="5" fillId="4" borderId="45" xfId="0" applyFont="1" applyFill="1" applyBorder="1" applyAlignment="1">
      <alignment horizontal="center" vertical="center" textRotation="90" wrapText="1"/>
    </xf>
    <xf numFmtId="0" fontId="5" fillId="4" borderId="13" xfId="0" applyFont="1" applyFill="1" applyBorder="1" applyAlignment="1">
      <alignment horizontal="center" vertical="center" textRotation="90" wrapText="1"/>
    </xf>
    <xf numFmtId="0" fontId="5" fillId="4" borderId="100"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75" xfId="0" applyFont="1" applyFill="1" applyBorder="1" applyAlignment="1">
      <alignment horizontal="center" vertical="center" textRotation="90" wrapText="1"/>
    </xf>
    <xf numFmtId="0" fontId="5" fillId="4" borderId="7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9" xfId="0" applyFont="1" applyFill="1" applyBorder="1" applyAlignment="1">
      <alignment horizontal="center" vertical="center"/>
    </xf>
    <xf numFmtId="0" fontId="5" fillId="4" borderId="14"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14" fillId="4" borderId="108" xfId="0" applyFont="1" applyFill="1" applyBorder="1" applyAlignment="1">
      <alignment horizontal="center" vertical="center" wrapText="1"/>
    </xf>
    <xf numFmtId="0" fontId="14" fillId="4" borderId="109" xfId="0" applyFont="1" applyFill="1" applyBorder="1" applyAlignment="1">
      <alignment horizontal="center" vertical="center" wrapText="1"/>
    </xf>
    <xf numFmtId="0" fontId="14" fillId="4" borderId="1" xfId="0" applyFont="1" applyFill="1" applyBorder="1" applyAlignment="1">
      <alignment horizontal="center" vertical="center" textRotation="90"/>
    </xf>
    <xf numFmtId="0" fontId="14" fillId="4" borderId="4" xfId="0" applyFont="1" applyFill="1" applyBorder="1" applyAlignment="1">
      <alignment horizontal="center" vertical="center" textRotation="90"/>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43" fontId="1" fillId="4" borderId="2" xfId="7"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protection locked="0"/>
    </xf>
    <xf numFmtId="0" fontId="1" fillId="4" borderId="3" xfId="0" applyFont="1" applyFill="1" applyBorder="1" applyAlignment="1">
      <alignment horizontal="center" vertical="center" wrapText="1"/>
    </xf>
    <xf numFmtId="0" fontId="14" fillId="10" borderId="9" xfId="0" applyFont="1" applyFill="1" applyBorder="1" applyAlignment="1">
      <alignment horizontal="center"/>
    </xf>
    <xf numFmtId="0" fontId="14" fillId="10" borderId="8" xfId="0" applyFont="1" applyFill="1" applyBorder="1" applyAlignment="1">
      <alignment horizontal="center"/>
    </xf>
    <xf numFmtId="0" fontId="1" fillId="4" borderId="7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0" xfId="0" applyFont="1" applyFill="1" applyAlignment="1" applyProtection="1">
      <alignment horizontal="center" vertical="center" wrapText="1"/>
      <protection locked="0"/>
    </xf>
    <xf numFmtId="0" fontId="1"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1" fillId="4"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1" fillId="4" borderId="50" xfId="0" applyFont="1" applyFill="1" applyBorder="1" applyAlignment="1">
      <alignment horizontal="center"/>
    </xf>
    <xf numFmtId="0" fontId="1" fillId="4" borderId="51" xfId="0" applyFont="1" applyFill="1" applyBorder="1" applyAlignment="1">
      <alignment horizontal="center"/>
    </xf>
    <xf numFmtId="0" fontId="1" fillId="4" borderId="36" xfId="0" applyFont="1" applyFill="1" applyBorder="1" applyAlignment="1">
      <alignment horizontal="center"/>
    </xf>
    <xf numFmtId="0" fontId="1" fillId="4" borderId="20"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3" fillId="0" borderId="0" xfId="0" applyFont="1" applyAlignment="1">
      <alignment horizontal="center" vertical="center" wrapText="1"/>
    </xf>
    <xf numFmtId="0" fontId="2" fillId="0" borderId="54" xfId="0" applyFont="1" applyBorder="1" applyAlignment="1">
      <alignment horizontal="center"/>
    </xf>
    <xf numFmtId="0" fontId="4" fillId="4" borderId="39"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34" fillId="0" borderId="0" xfId="0" applyFont="1" applyAlignment="1">
      <alignment wrapText="1"/>
    </xf>
    <xf numFmtId="0" fontId="8" fillId="0" borderId="52" xfId="0" applyFont="1" applyBorder="1" applyAlignment="1">
      <alignment horizontal="center"/>
    </xf>
    <xf numFmtId="0" fontId="11" fillId="4" borderId="75" xfId="0" applyFont="1" applyFill="1" applyBorder="1" applyAlignment="1">
      <alignment horizontal="center" vertical="center" wrapText="1"/>
    </xf>
    <xf numFmtId="0" fontId="8" fillId="4" borderId="75" xfId="0" applyFont="1" applyFill="1" applyBorder="1" applyAlignment="1">
      <alignment horizontal="center" vertical="center" wrapText="1"/>
    </xf>
    <xf numFmtId="0" fontId="8" fillId="4" borderId="75"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3" fillId="4" borderId="73" xfId="0" applyFont="1" applyFill="1" applyBorder="1" applyAlignment="1">
      <alignment horizontal="center"/>
    </xf>
    <xf numFmtId="0" fontId="5" fillId="3" borderId="75" xfId="0" applyFont="1" applyFill="1" applyBorder="1" applyAlignment="1">
      <alignment horizontal="center"/>
    </xf>
    <xf numFmtId="0" fontId="3" fillId="4" borderId="75" xfId="0" applyFont="1" applyFill="1" applyBorder="1" applyAlignment="1" applyProtection="1">
      <alignment horizontal="center" vertical="center"/>
      <protection locked="0"/>
    </xf>
    <xf numFmtId="0" fontId="3" fillId="4" borderId="75" xfId="0" applyFont="1" applyFill="1" applyBorder="1" applyAlignment="1">
      <alignment horizontal="center" vertical="center" wrapText="1"/>
    </xf>
    <xf numFmtId="0" fontId="1" fillId="4" borderId="1" xfId="2" applyFont="1" applyFill="1" applyBorder="1" applyAlignment="1">
      <alignment horizontal="center" vertical="center" textRotation="90"/>
    </xf>
    <xf numFmtId="0" fontId="1" fillId="4" borderId="3" xfId="2" applyFont="1" applyFill="1" applyBorder="1" applyAlignment="1">
      <alignment horizontal="center" vertical="center" textRotation="90"/>
    </xf>
    <xf numFmtId="0" fontId="1" fillId="4" borderId="4" xfId="2" applyFont="1" applyFill="1" applyBorder="1" applyAlignment="1">
      <alignment horizontal="center" vertical="center" textRotation="90"/>
    </xf>
    <xf numFmtId="0" fontId="1" fillId="4" borderId="5" xfId="2" applyFont="1" applyFill="1" applyBorder="1" applyAlignment="1">
      <alignment horizontal="center" vertical="center" textRotation="90" wrapText="1"/>
    </xf>
    <xf numFmtId="0" fontId="1" fillId="4" borderId="6" xfId="2" applyFont="1" applyFill="1" applyBorder="1" applyAlignment="1">
      <alignment horizontal="center" vertical="center" textRotation="90" wrapText="1"/>
    </xf>
    <xf numFmtId="0" fontId="1" fillId="4" borderId="9" xfId="2" applyFont="1" applyFill="1" applyBorder="1" applyAlignment="1">
      <alignment horizontal="center" vertical="center"/>
    </xf>
    <xf numFmtId="0" fontId="1" fillId="4" borderId="7" xfId="2" applyFont="1" applyFill="1" applyBorder="1" applyAlignment="1">
      <alignment horizontal="center" vertical="center"/>
    </xf>
    <xf numFmtId="0" fontId="1" fillId="4" borderId="8" xfId="2" applyFont="1" applyFill="1" applyBorder="1" applyAlignment="1">
      <alignment horizontal="center" vertical="center"/>
    </xf>
    <xf numFmtId="0" fontId="1" fillId="4" borderId="2" xfId="2" applyFont="1" applyFill="1" applyBorder="1" applyAlignment="1">
      <alignment horizontal="center" vertical="center" textRotation="90" wrapText="1"/>
    </xf>
    <xf numFmtId="0" fontId="1" fillId="4" borderId="2" xfId="2" applyFont="1" applyFill="1" applyBorder="1" applyAlignment="1">
      <alignment horizontal="center" vertical="center" wrapText="1"/>
    </xf>
    <xf numFmtId="0" fontId="1" fillId="4" borderId="2" xfId="2" applyFont="1" applyFill="1" applyBorder="1" applyAlignment="1">
      <alignment horizontal="center" vertical="center"/>
    </xf>
    <xf numFmtId="0" fontId="11" fillId="0" borderId="75" xfId="0" applyFont="1" applyBorder="1" applyAlignment="1">
      <alignment horizontal="left" wrapText="1"/>
    </xf>
    <xf numFmtId="0" fontId="11" fillId="0" borderId="101" xfId="0" applyFont="1" applyBorder="1" applyAlignment="1">
      <alignment horizontal="left" wrapText="1"/>
    </xf>
    <xf numFmtId="0" fontId="11" fillId="0" borderId="44" xfId="0" applyFont="1" applyBorder="1" applyAlignment="1">
      <alignment horizontal="left" wrapText="1"/>
    </xf>
    <xf numFmtId="0" fontId="14" fillId="10" borderId="7" xfId="0" applyFont="1" applyFill="1" applyBorder="1" applyAlignment="1">
      <alignment horizontal="center"/>
    </xf>
    <xf numFmtId="0" fontId="1" fillId="4" borderId="1" xfId="2" applyFont="1" applyFill="1" applyBorder="1" applyAlignment="1">
      <alignment horizontal="center" vertical="center" textRotation="90" wrapText="1"/>
    </xf>
    <xf numFmtId="0" fontId="1" fillId="4" borderId="3" xfId="2" applyFont="1" applyFill="1" applyBorder="1" applyAlignment="1">
      <alignment horizontal="center" vertical="center" textRotation="90" wrapText="1"/>
    </xf>
    <xf numFmtId="0" fontId="14" fillId="4" borderId="3" xfId="0" applyFont="1" applyFill="1" applyBorder="1" applyAlignment="1">
      <alignment horizontal="center" vertical="center" textRotation="90"/>
    </xf>
    <xf numFmtId="0" fontId="32" fillId="4" borderId="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75" xfId="0" applyFont="1" applyFill="1" applyBorder="1" applyAlignment="1">
      <alignment horizontal="center" vertical="center"/>
    </xf>
    <xf numFmtId="0" fontId="14" fillId="4" borderId="72" xfId="0" applyFont="1" applyFill="1" applyBorder="1" applyAlignment="1">
      <alignment horizontal="center"/>
    </xf>
    <xf numFmtId="0" fontId="14" fillId="4" borderId="7" xfId="0" applyFont="1" applyFill="1" applyBorder="1" applyAlignment="1">
      <alignment horizontal="center"/>
    </xf>
    <xf numFmtId="0" fontId="14" fillId="4" borderId="73" xfId="0" applyFont="1" applyFill="1" applyBorder="1" applyAlignment="1">
      <alignment horizontal="center"/>
    </xf>
    <xf numFmtId="0" fontId="1" fillId="4" borderId="1" xfId="0" applyFont="1" applyFill="1" applyBorder="1" applyAlignment="1" applyProtection="1">
      <alignment horizontal="center" vertical="center" wrapText="1"/>
      <protection locked="0"/>
    </xf>
    <xf numFmtId="0" fontId="14" fillId="4" borderId="4" xfId="0" applyFont="1" applyFill="1" applyBorder="1"/>
    <xf numFmtId="0" fontId="14" fillId="4" borderId="2" xfId="0" applyFont="1" applyFill="1" applyBorder="1" applyAlignment="1">
      <alignment horizontal="center"/>
    </xf>
    <xf numFmtId="0" fontId="14" fillId="4" borderId="9" xfId="0" applyFont="1" applyFill="1" applyBorder="1" applyAlignment="1">
      <alignment horizontal="center"/>
    </xf>
    <xf numFmtId="0" fontId="14" fillId="4" borderId="8" xfId="0" applyFont="1" applyFill="1" applyBorder="1" applyAlignment="1">
      <alignment horizontal="center"/>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1"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7" fillId="0" borderId="18" xfId="0" applyFont="1" applyBorder="1" applyAlignment="1">
      <alignment horizontal="center" vertical="center" wrapText="1"/>
    </xf>
    <xf numFmtId="0" fontId="17" fillId="0" borderId="0" xfId="0" applyFont="1" applyBorder="1" applyAlignment="1">
      <alignment horizontal="center" vertical="center" wrapText="1"/>
    </xf>
    <xf numFmtId="0" fontId="2" fillId="4" borderId="92" xfId="0" applyFont="1" applyFill="1" applyBorder="1" applyAlignment="1">
      <alignment horizontal="center"/>
    </xf>
    <xf numFmtId="0" fontId="2" fillId="4" borderId="87" xfId="0" applyFont="1" applyFill="1" applyBorder="1" applyAlignment="1">
      <alignment horizontal="center"/>
    </xf>
    <xf numFmtId="0" fontId="2" fillId="4" borderId="88" xfId="0" applyFont="1" applyFill="1" applyBorder="1" applyAlignment="1">
      <alignment horizontal="center" vertical="center" wrapText="1"/>
    </xf>
    <xf numFmtId="0" fontId="34" fillId="4" borderId="67" xfId="0" applyFont="1" applyFill="1" applyBorder="1" applyAlignment="1">
      <alignment horizontal="center" vertical="center" wrapText="1"/>
    </xf>
    <xf numFmtId="0" fontId="2" fillId="4" borderId="90" xfId="0" applyFont="1" applyFill="1" applyBorder="1" applyAlignment="1">
      <alignment horizontal="center"/>
    </xf>
    <xf numFmtId="0" fontId="2" fillId="4" borderId="38" xfId="0" applyFont="1" applyFill="1" applyBorder="1" applyAlignment="1">
      <alignment horizontal="center"/>
    </xf>
    <xf numFmtId="0" fontId="2" fillId="4" borderId="91" xfId="0" applyFont="1" applyFill="1" applyBorder="1" applyAlignment="1">
      <alignment horizontal="center"/>
    </xf>
    <xf numFmtId="0" fontId="2" fillId="4" borderId="73" xfId="0" applyFont="1" applyFill="1" applyBorder="1" applyAlignment="1">
      <alignment horizontal="center" vertical="center" wrapText="1"/>
    </xf>
    <xf numFmtId="0" fontId="34" fillId="4" borderId="73" xfId="0" applyFont="1" applyFill="1" applyBorder="1" applyAlignment="1">
      <alignment horizontal="center" vertical="center" wrapText="1"/>
    </xf>
    <xf numFmtId="0" fontId="2" fillId="4" borderId="75"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2" fillId="4" borderId="93" xfId="0" applyFont="1" applyFill="1" applyBorder="1" applyAlignment="1">
      <alignment horizontal="center" vertical="center" wrapText="1"/>
    </xf>
    <xf numFmtId="0" fontId="34" fillId="4" borderId="93"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3" xfId="0" applyFont="1" applyFill="1" applyBorder="1" applyAlignment="1">
      <alignment horizontal="center" vertical="center"/>
    </xf>
    <xf numFmtId="0" fontId="2" fillId="4" borderId="104" xfId="0" applyFont="1" applyFill="1" applyBorder="1" applyAlignment="1">
      <alignment horizontal="center" vertical="center"/>
    </xf>
    <xf numFmtId="0" fontId="2" fillId="4" borderId="105" xfId="0" applyFont="1" applyFill="1" applyBorder="1" applyAlignment="1">
      <alignment horizontal="center" vertical="center"/>
    </xf>
    <xf numFmtId="0" fontId="2" fillId="4" borderId="73" xfId="0" applyFont="1" applyFill="1" applyBorder="1" applyAlignment="1">
      <alignment horizontal="center"/>
    </xf>
    <xf numFmtId="0" fontId="2" fillId="4" borderId="75" xfId="0" applyFont="1" applyFill="1" applyBorder="1" applyAlignment="1">
      <alignment horizontal="center"/>
    </xf>
    <xf numFmtId="0" fontId="2" fillId="0" borderId="0" xfId="0" applyFont="1" applyAlignment="1">
      <alignment horizontal="left" vertical="center"/>
    </xf>
    <xf numFmtId="0" fontId="2" fillId="4" borderId="92" xfId="0" applyFont="1" applyFill="1" applyBorder="1" applyAlignment="1">
      <alignment horizontal="center" vertical="center" wrapText="1"/>
    </xf>
    <xf numFmtId="0" fontId="34" fillId="4" borderId="6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91" xfId="0" applyFont="1" applyFill="1" applyBorder="1" applyAlignment="1">
      <alignment horizontal="center" vertical="center" wrapText="1"/>
    </xf>
    <xf numFmtId="0" fontId="14" fillId="3" borderId="9"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87" xfId="0" applyFont="1" applyFill="1" applyBorder="1" applyAlignment="1">
      <alignment horizontal="center" vertical="center" wrapText="1"/>
    </xf>
    <xf numFmtId="0" fontId="14" fillId="4" borderId="89" xfId="0" applyFont="1" applyFill="1" applyBorder="1" applyAlignment="1">
      <alignment horizontal="center" vertical="center" wrapText="1"/>
    </xf>
    <xf numFmtId="0" fontId="14" fillId="4" borderId="88"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14" fillId="4" borderId="83"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84" xfId="0" applyFont="1" applyFill="1" applyBorder="1" applyAlignment="1">
      <alignment horizontal="center" vertical="center"/>
    </xf>
    <xf numFmtId="0" fontId="11" fillId="5" borderId="75" xfId="0" applyFont="1" applyFill="1" applyBorder="1" applyAlignment="1">
      <alignment horizontal="left" vertical="center"/>
    </xf>
    <xf numFmtId="0" fontId="30" fillId="4" borderId="75" xfId="0" applyFont="1" applyFill="1" applyBorder="1" applyAlignment="1">
      <alignment horizontal="center" vertical="center"/>
    </xf>
    <xf numFmtId="0" fontId="30" fillId="4" borderId="1" xfId="0" applyFont="1" applyFill="1" applyBorder="1" applyAlignment="1">
      <alignment vertical="center" wrapText="1"/>
    </xf>
    <xf numFmtId="0" fontId="30" fillId="4" borderId="4" xfId="0" applyFont="1" applyFill="1" applyBorder="1" applyAlignment="1">
      <alignment vertical="center" wrapText="1"/>
    </xf>
    <xf numFmtId="0" fontId="30" fillId="4" borderId="75" xfId="0" applyFont="1" applyFill="1" applyBorder="1" applyAlignment="1">
      <alignment horizontal="center" vertical="center" wrapText="1"/>
    </xf>
    <xf numFmtId="0" fontId="55" fillId="0" borderId="0" xfId="0" applyFont="1" applyBorder="1" applyAlignment="1">
      <alignment horizontal="center" vertical="center"/>
    </xf>
    <xf numFmtId="0" fontId="40" fillId="0" borderId="0" xfId="0" applyFont="1" applyAlignment="1">
      <alignment horizontal="center"/>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17" fillId="0" borderId="72" xfId="0" applyFont="1" applyBorder="1" applyAlignment="1">
      <alignment horizontal="center" vertical="center"/>
    </xf>
    <xf numFmtId="0" fontId="17" fillId="0" borderId="7" xfId="0" applyFont="1" applyBorder="1" applyAlignment="1">
      <alignment horizontal="center" vertical="center"/>
    </xf>
    <xf numFmtId="0" fontId="17" fillId="0" borderId="73"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0" fillId="0" borderId="43" xfId="0" applyFont="1" applyBorder="1" applyAlignment="1">
      <alignment horizont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5" fillId="0" borderId="2" xfId="0" applyFont="1" applyBorder="1" applyAlignment="1">
      <alignment horizontal="left" vertical="center"/>
    </xf>
    <xf numFmtId="0" fontId="2" fillId="0" borderId="75" xfId="0" applyFont="1" applyBorder="1" applyAlignment="1">
      <alignment horizontal="center" vertical="center"/>
    </xf>
    <xf numFmtId="0" fontId="5" fillId="0" borderId="75" xfId="0" applyFont="1" applyBorder="1" applyAlignment="1">
      <alignment horizontal="left" vertical="center"/>
    </xf>
    <xf numFmtId="0" fontId="14" fillId="0" borderId="75" xfId="0" applyFont="1" applyBorder="1" applyAlignment="1">
      <alignment horizontal="center" vertical="center"/>
    </xf>
    <xf numFmtId="0" fontId="14" fillId="0" borderId="75" xfId="0" applyFont="1" applyBorder="1" applyAlignment="1">
      <alignment horizontal="center" vertical="center" wrapText="1"/>
    </xf>
    <xf numFmtId="0" fontId="11" fillId="0" borderId="74" xfId="0" applyFont="1" applyBorder="1" applyAlignment="1">
      <alignment horizontal="center"/>
    </xf>
    <xf numFmtId="0" fontId="14" fillId="0" borderId="75" xfId="0" applyFont="1" applyBorder="1" applyAlignment="1">
      <alignment horizontal="left" vertical="center"/>
    </xf>
    <xf numFmtId="0" fontId="14" fillId="0" borderId="3" xfId="0" applyFont="1" applyBorder="1" applyAlignment="1">
      <alignment horizontal="left" vertical="center"/>
    </xf>
    <xf numFmtId="0" fontId="30" fillId="0" borderId="0" xfId="0" applyFont="1" applyAlignment="1">
      <alignment horizontal="left"/>
    </xf>
    <xf numFmtId="0" fontId="30" fillId="0" borderId="0" xfId="0" applyFont="1" applyAlignment="1">
      <alignment horizontal="left" wrapText="1"/>
    </xf>
  </cellXfs>
  <cellStyles count="11">
    <cellStyle name="Comma" xfId="7" builtinId="3"/>
    <cellStyle name="Comma 2" xfId="3"/>
    <cellStyle name="Comma 2 2" xfId="4"/>
    <cellStyle name="Normal" xfId="0" builtinId="0"/>
    <cellStyle name="Normal 2" xfId="6"/>
    <cellStyle name="Normal 2 2" xfId="2"/>
    <cellStyle name="Normal 2 2 2 2" xfId="9"/>
    <cellStyle name="Normal 5" xfId="1"/>
    <cellStyle name="Normal 7" xfId="5"/>
    <cellStyle name="Normal 7 2" xfId="10"/>
    <cellStyle name="Normal_LA"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53"/>
  <sheetViews>
    <sheetView topLeftCell="A4" zoomScale="85" zoomScaleNormal="85" zoomScaleSheetLayoutView="40" workbookViewId="0">
      <selection activeCell="A8" sqref="A8:C52"/>
    </sheetView>
  </sheetViews>
  <sheetFormatPr defaultRowHeight="15"/>
  <cols>
    <col min="1" max="1" width="9" customWidth="1"/>
    <col min="2" max="2" width="11" customWidth="1"/>
    <col min="4" max="4" width="9.140625" style="98"/>
    <col min="5" max="5" width="11.7109375" style="98" customWidth="1"/>
    <col min="6" max="6" width="39.85546875" customWidth="1"/>
    <col min="9" max="9" width="9.85546875" customWidth="1"/>
    <col min="14" max="14" width="10.5703125" customWidth="1"/>
    <col min="15" max="15" width="11.5703125" customWidth="1"/>
    <col min="26" max="26" width="11.85546875" customWidth="1"/>
    <col min="28" max="28" width="12" bestFit="1" customWidth="1"/>
    <col min="29" max="29" width="10.28515625" customWidth="1"/>
  </cols>
  <sheetData>
    <row r="1" spans="1:32" s="605" customFormat="1" ht="18.75">
      <c r="A1" s="809" t="s">
        <v>325</v>
      </c>
      <c r="B1" s="809"/>
      <c r="C1" s="447">
        <v>2027</v>
      </c>
      <c r="E1" s="606"/>
      <c r="F1" s="606"/>
    </row>
    <row r="2" spans="1:32" s="612" customFormat="1" ht="41.25" customHeight="1">
      <c r="A2" s="810" t="s">
        <v>114</v>
      </c>
      <c r="B2" s="810"/>
      <c r="C2" s="607" t="s">
        <v>115</v>
      </c>
      <c r="D2" s="608" t="s">
        <v>1843</v>
      </c>
      <c r="E2" s="609"/>
      <c r="F2" s="609"/>
      <c r="G2" s="610"/>
      <c r="H2" s="610"/>
      <c r="I2" s="610"/>
      <c r="J2" s="610"/>
      <c r="K2" s="610"/>
      <c r="L2" s="610"/>
      <c r="M2" s="610"/>
      <c r="N2" s="610"/>
      <c r="O2" s="610"/>
      <c r="P2" s="610"/>
      <c r="Q2" s="610"/>
      <c r="R2" s="610"/>
      <c r="S2" s="610"/>
      <c r="T2" s="610"/>
      <c r="U2" s="610"/>
      <c r="V2" s="611"/>
      <c r="W2" s="611"/>
      <c r="X2" s="611"/>
      <c r="Y2" s="611"/>
      <c r="AE2" s="613"/>
    </row>
    <row r="3" spans="1:32" s="611" customFormat="1" ht="41.25" customHeight="1">
      <c r="A3" s="810" t="s">
        <v>40</v>
      </c>
      <c r="B3" s="810"/>
      <c r="C3" s="614"/>
      <c r="E3" s="615"/>
      <c r="F3" s="615"/>
      <c r="Q3" s="616"/>
    </row>
    <row r="4" spans="1:32" s="3" customFormat="1" ht="16.5" customHeight="1">
      <c r="D4" s="245"/>
      <c r="E4" s="245"/>
      <c r="AF4" s="4" t="s">
        <v>35</v>
      </c>
    </row>
    <row r="5" spans="1:32">
      <c r="A5" s="800" t="s">
        <v>8</v>
      </c>
      <c r="B5" s="800" t="s">
        <v>9</v>
      </c>
      <c r="C5" s="800" t="s">
        <v>10</v>
      </c>
      <c r="D5" s="802" t="s">
        <v>0</v>
      </c>
      <c r="E5" s="802" t="s">
        <v>1</v>
      </c>
      <c r="F5" s="800" t="s">
        <v>2</v>
      </c>
      <c r="G5" s="804" t="s">
        <v>1835</v>
      </c>
      <c r="H5" s="805">
        <v>2025</v>
      </c>
      <c r="I5" s="805"/>
      <c r="J5" s="805">
        <v>2026</v>
      </c>
      <c r="K5" s="805"/>
      <c r="L5" s="806" t="s">
        <v>1846</v>
      </c>
      <c r="M5" s="807"/>
      <c r="N5" s="807"/>
      <c r="O5" s="807"/>
      <c r="P5" s="807"/>
      <c r="Q5" s="807"/>
      <c r="R5" s="807"/>
      <c r="S5" s="807"/>
      <c r="T5" s="807"/>
      <c r="U5" s="807"/>
      <c r="V5" s="807"/>
      <c r="W5" s="807"/>
      <c r="X5" s="807"/>
      <c r="Y5" s="807"/>
      <c r="Z5" s="807"/>
      <c r="AA5" s="808"/>
      <c r="AB5" s="798" t="s">
        <v>1847</v>
      </c>
      <c r="AC5" s="796" t="s">
        <v>1848</v>
      </c>
      <c r="AD5" s="798" t="s">
        <v>3</v>
      </c>
      <c r="AE5" s="791" t="s">
        <v>11</v>
      </c>
      <c r="AF5" s="792"/>
    </row>
    <row r="6" spans="1:32" ht="99" customHeight="1">
      <c r="A6" s="801"/>
      <c r="B6" s="801"/>
      <c r="C6" s="801"/>
      <c r="D6" s="803"/>
      <c r="E6" s="803"/>
      <c r="F6" s="801"/>
      <c r="G6" s="796"/>
      <c r="H6" s="466" t="s">
        <v>45</v>
      </c>
      <c r="I6" s="466" t="s">
        <v>1844</v>
      </c>
      <c r="J6" s="249" t="s">
        <v>1845</v>
      </c>
      <c r="K6" s="249" t="s">
        <v>1955</v>
      </c>
      <c r="L6" s="470" t="s">
        <v>12</v>
      </c>
      <c r="M6" s="470" t="s">
        <v>4</v>
      </c>
      <c r="N6" s="468" t="s">
        <v>103</v>
      </c>
      <c r="O6" s="468" t="s">
        <v>1784</v>
      </c>
      <c r="P6" s="468" t="s">
        <v>47</v>
      </c>
      <c r="Q6" s="468" t="s">
        <v>48</v>
      </c>
      <c r="R6" s="468" t="s">
        <v>46</v>
      </c>
      <c r="S6" s="468" t="s">
        <v>5</v>
      </c>
      <c r="T6" s="468" t="s">
        <v>16</v>
      </c>
      <c r="U6" s="468" t="s">
        <v>58</v>
      </c>
      <c r="V6" s="468" t="s">
        <v>43</v>
      </c>
      <c r="W6" s="468" t="s">
        <v>44</v>
      </c>
      <c r="X6" s="468" t="s">
        <v>101</v>
      </c>
      <c r="Y6" s="468" t="s">
        <v>111</v>
      </c>
      <c r="Z6" s="469" t="s">
        <v>6</v>
      </c>
      <c r="AA6" s="466" t="s">
        <v>7</v>
      </c>
      <c r="AB6" s="799"/>
      <c r="AC6" s="797"/>
      <c r="AD6" s="799"/>
      <c r="AE6" s="467">
        <v>2028</v>
      </c>
      <c r="AF6" s="467">
        <v>2029</v>
      </c>
    </row>
    <row r="7" spans="1:32" s="98" customFormat="1" ht="27.75">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c r="U7" s="95">
        <v>21</v>
      </c>
      <c r="V7" s="95">
        <v>22</v>
      </c>
      <c r="W7" s="95">
        <v>23</v>
      </c>
      <c r="X7" s="95">
        <v>24</v>
      </c>
      <c r="Y7" s="95">
        <v>25</v>
      </c>
      <c r="Z7" s="96" t="s">
        <v>547</v>
      </c>
      <c r="AA7" s="95">
        <v>27</v>
      </c>
      <c r="AB7" s="97" t="s">
        <v>548</v>
      </c>
      <c r="AC7" s="95" t="s">
        <v>112</v>
      </c>
      <c r="AD7" s="95">
        <v>30</v>
      </c>
      <c r="AE7" s="95">
        <v>31</v>
      </c>
      <c r="AF7" s="95">
        <v>32</v>
      </c>
    </row>
    <row r="8" spans="1:32" s="9" customFormat="1">
      <c r="A8" s="561"/>
      <c r="B8" s="561"/>
      <c r="C8" s="561"/>
      <c r="D8" s="506">
        <v>10</v>
      </c>
      <c r="E8" s="507">
        <v>1001</v>
      </c>
      <c r="F8" s="508" t="s">
        <v>583</v>
      </c>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row>
    <row r="9" spans="1:32" s="9" customFormat="1">
      <c r="A9" s="561"/>
      <c r="B9" s="561"/>
      <c r="C9" s="561"/>
      <c r="D9" s="506">
        <v>10</v>
      </c>
      <c r="E9" s="507">
        <v>1002</v>
      </c>
      <c r="F9" s="508" t="s">
        <v>584</v>
      </c>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row>
    <row r="10" spans="1:32" s="9" customFormat="1">
      <c r="A10" s="561"/>
      <c r="B10" s="561"/>
      <c r="C10" s="561"/>
      <c r="D10" s="506">
        <v>10</v>
      </c>
      <c r="E10" s="507">
        <v>1003</v>
      </c>
      <c r="F10" s="508" t="s">
        <v>585</v>
      </c>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row>
    <row r="11" spans="1:32" s="9" customFormat="1">
      <c r="A11" s="561"/>
      <c r="B11" s="561"/>
      <c r="C11" s="561"/>
      <c r="D11" s="506">
        <v>11</v>
      </c>
      <c r="E11" s="507">
        <v>1101</v>
      </c>
      <c r="F11" s="508" t="s">
        <v>586</v>
      </c>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row>
    <row r="12" spans="1:32" s="9" customFormat="1">
      <c r="A12" s="561"/>
      <c r="B12" s="561"/>
      <c r="C12" s="561"/>
      <c r="D12" s="506">
        <v>11</v>
      </c>
      <c r="E12" s="507">
        <v>1102</v>
      </c>
      <c r="F12" s="508" t="s">
        <v>587</v>
      </c>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row>
    <row r="13" spans="1:32" s="9" customFormat="1">
      <c r="A13" s="561"/>
      <c r="B13" s="561"/>
      <c r="C13" s="561"/>
      <c r="D13" s="506">
        <v>12</v>
      </c>
      <c r="E13" s="507">
        <v>1201</v>
      </c>
      <c r="F13" s="508" t="s">
        <v>588</v>
      </c>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row>
    <row r="14" spans="1:32" s="535" customFormat="1">
      <c r="A14" s="561"/>
      <c r="B14" s="561"/>
      <c r="C14" s="561"/>
      <c r="D14" s="562">
        <v>12</v>
      </c>
      <c r="E14" s="563" t="s">
        <v>1796</v>
      </c>
      <c r="F14" s="564" t="s">
        <v>1799</v>
      </c>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row>
    <row r="15" spans="1:32" s="535" customFormat="1">
      <c r="A15" s="561"/>
      <c r="B15" s="561"/>
      <c r="C15" s="561"/>
      <c r="D15" s="562">
        <v>12</v>
      </c>
      <c r="E15" s="563" t="s">
        <v>1797</v>
      </c>
      <c r="F15" s="564" t="s">
        <v>1822</v>
      </c>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row>
    <row r="16" spans="1:32" s="535" customFormat="1">
      <c r="A16" s="561"/>
      <c r="B16" s="561"/>
      <c r="C16" s="561"/>
      <c r="D16" s="562">
        <v>12</v>
      </c>
      <c r="E16" s="563" t="s">
        <v>1798</v>
      </c>
      <c r="F16" s="564" t="s">
        <v>1826</v>
      </c>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row>
    <row r="17" spans="1:32" s="535" customFormat="1">
      <c r="A17" s="561"/>
      <c r="B17" s="561"/>
      <c r="C17" s="561"/>
      <c r="D17" s="562">
        <v>12</v>
      </c>
      <c r="E17" s="563" t="s">
        <v>1801</v>
      </c>
      <c r="F17" s="564" t="s">
        <v>1802</v>
      </c>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row>
    <row r="18" spans="1:32" s="535" customFormat="1">
      <c r="A18" s="561"/>
      <c r="B18" s="561"/>
      <c r="C18" s="561"/>
      <c r="D18" s="562">
        <v>12</v>
      </c>
      <c r="E18" s="563" t="s">
        <v>1810</v>
      </c>
      <c r="F18" s="564" t="s">
        <v>1803</v>
      </c>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row>
    <row r="19" spans="1:32">
      <c r="A19" s="561"/>
      <c r="B19" s="561"/>
      <c r="C19" s="561"/>
      <c r="D19" s="183">
        <v>12</v>
      </c>
      <c r="E19" s="471">
        <v>1204</v>
      </c>
      <c r="F19" s="175" t="s">
        <v>589</v>
      </c>
      <c r="G19" s="5"/>
      <c r="H19" s="5"/>
      <c r="I19" s="5"/>
      <c r="J19" s="5"/>
      <c r="K19" s="5"/>
      <c r="L19" s="5"/>
      <c r="M19" s="5"/>
      <c r="N19" s="5"/>
      <c r="O19" s="5"/>
      <c r="P19" s="5"/>
      <c r="Q19" s="5"/>
      <c r="R19" s="5"/>
      <c r="S19" s="5"/>
      <c r="T19" s="5"/>
      <c r="U19" s="5"/>
      <c r="V19" s="5"/>
      <c r="W19" s="5"/>
      <c r="X19" s="5"/>
      <c r="Y19" s="5"/>
      <c r="Z19" s="5"/>
      <c r="AA19" s="5"/>
      <c r="AB19" s="5"/>
      <c r="AC19" s="5"/>
      <c r="AD19" s="5"/>
      <c r="AE19" s="5"/>
      <c r="AF19" s="5"/>
    </row>
    <row r="20" spans="1:32">
      <c r="A20" s="561"/>
      <c r="B20" s="561"/>
      <c r="C20" s="561"/>
      <c r="D20" s="183">
        <v>12</v>
      </c>
      <c r="E20" s="471">
        <v>1205</v>
      </c>
      <c r="F20" s="174" t="s">
        <v>590</v>
      </c>
      <c r="G20" s="5"/>
      <c r="H20" s="5"/>
      <c r="I20" s="5"/>
      <c r="J20" s="5"/>
      <c r="K20" s="5"/>
      <c r="L20" s="5"/>
      <c r="M20" s="5"/>
      <c r="N20" s="5"/>
      <c r="O20" s="5"/>
      <c r="P20" s="5"/>
      <c r="Q20" s="5"/>
      <c r="R20" s="5"/>
      <c r="S20" s="5"/>
      <c r="T20" s="5"/>
      <c r="U20" s="5"/>
      <c r="V20" s="5"/>
      <c r="W20" s="5"/>
      <c r="X20" s="5"/>
      <c r="Y20" s="5"/>
      <c r="Z20" s="5"/>
      <c r="AA20" s="5"/>
      <c r="AB20" s="5"/>
      <c r="AC20" s="5"/>
      <c r="AD20" s="5"/>
      <c r="AE20" s="5"/>
      <c r="AF20" s="5"/>
    </row>
    <row r="21" spans="1:32">
      <c r="A21" s="561"/>
      <c r="B21" s="561"/>
      <c r="C21" s="561"/>
      <c r="D21" s="183">
        <v>12</v>
      </c>
      <c r="E21" s="471">
        <v>1206</v>
      </c>
      <c r="F21" s="174" t="s">
        <v>591</v>
      </c>
      <c r="G21" s="5"/>
      <c r="H21" s="5"/>
      <c r="I21" s="5"/>
      <c r="J21" s="5"/>
      <c r="K21" s="5"/>
      <c r="L21" s="5"/>
      <c r="M21" s="5"/>
      <c r="N21" s="5"/>
      <c r="O21" s="5"/>
      <c r="P21" s="5"/>
      <c r="Q21" s="5"/>
      <c r="R21" s="5"/>
      <c r="S21" s="5"/>
      <c r="T21" s="5"/>
      <c r="U21" s="5"/>
      <c r="V21" s="5"/>
      <c r="W21" s="5"/>
      <c r="X21" s="5"/>
      <c r="Y21" s="5"/>
      <c r="Z21" s="5"/>
      <c r="AA21" s="5"/>
      <c r="AB21" s="5"/>
      <c r="AC21" s="5"/>
      <c r="AD21" s="5"/>
      <c r="AE21" s="5"/>
      <c r="AF21" s="5"/>
    </row>
    <row r="22" spans="1:32">
      <c r="A22" s="561"/>
      <c r="B22" s="561"/>
      <c r="C22" s="561"/>
      <c r="D22" s="183">
        <v>13</v>
      </c>
      <c r="E22" s="471">
        <v>1301</v>
      </c>
      <c r="F22" s="175" t="s">
        <v>592</v>
      </c>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c r="A23" s="561"/>
      <c r="B23" s="561"/>
      <c r="C23" s="561"/>
      <c r="D23" s="183">
        <v>13</v>
      </c>
      <c r="E23" s="471">
        <v>1302</v>
      </c>
      <c r="F23" s="175" t="s">
        <v>593</v>
      </c>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c r="A24" s="561"/>
      <c r="B24" s="561"/>
      <c r="C24" s="561"/>
      <c r="D24" s="183">
        <v>13</v>
      </c>
      <c r="E24" s="471">
        <v>1303</v>
      </c>
      <c r="F24" s="175" t="s">
        <v>594</v>
      </c>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535" customFormat="1">
      <c r="A25" s="561"/>
      <c r="B25" s="561"/>
      <c r="C25" s="561"/>
      <c r="D25" s="562">
        <v>13</v>
      </c>
      <c r="E25" s="567">
        <v>1304</v>
      </c>
      <c r="F25" s="568" t="s">
        <v>1804</v>
      </c>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row>
    <row r="26" spans="1:32">
      <c r="A26" s="561"/>
      <c r="B26" s="561"/>
      <c r="C26" s="561"/>
      <c r="D26" s="183">
        <v>14</v>
      </c>
      <c r="E26" s="471">
        <v>1401</v>
      </c>
      <c r="F26" s="175" t="s">
        <v>596</v>
      </c>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2">
      <c r="A27" s="561"/>
      <c r="B27" s="561"/>
      <c r="C27" s="561"/>
      <c r="D27" s="183">
        <v>14</v>
      </c>
      <c r="E27" s="471">
        <v>1402</v>
      </c>
      <c r="F27" s="175" t="s">
        <v>597</v>
      </c>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2">
      <c r="A28" s="561"/>
      <c r="B28" s="561"/>
      <c r="C28" s="561"/>
      <c r="D28" s="183">
        <v>14</v>
      </c>
      <c r="E28" s="471">
        <v>1403</v>
      </c>
      <c r="F28" s="175" t="s">
        <v>598</v>
      </c>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2">
      <c r="A29" s="561"/>
      <c r="B29" s="561"/>
      <c r="C29" s="561"/>
      <c r="D29" s="183">
        <v>14</v>
      </c>
      <c r="E29" s="471">
        <v>1404</v>
      </c>
      <c r="F29" s="175" t="s">
        <v>599</v>
      </c>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2" s="535" customFormat="1">
      <c r="A30" s="561"/>
      <c r="B30" s="561"/>
      <c r="C30" s="561"/>
      <c r="D30" s="562">
        <v>14</v>
      </c>
      <c r="E30" s="565">
        <v>1405</v>
      </c>
      <c r="F30" s="564" t="s">
        <v>1823</v>
      </c>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row>
    <row r="31" spans="1:32">
      <c r="A31" s="561"/>
      <c r="B31" s="561"/>
      <c r="C31" s="561"/>
      <c r="D31" s="183">
        <v>14</v>
      </c>
      <c r="E31" s="471">
        <v>1406</v>
      </c>
      <c r="F31" s="175" t="s">
        <v>600</v>
      </c>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2" s="535" customFormat="1">
      <c r="A32" s="561"/>
      <c r="B32" s="561"/>
      <c r="C32" s="561"/>
      <c r="D32" s="562">
        <v>14</v>
      </c>
      <c r="E32" s="569">
        <v>1407</v>
      </c>
      <c r="F32" s="568" t="s">
        <v>1805</v>
      </c>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row>
    <row r="33" spans="1:32" ht="30">
      <c r="A33" s="561"/>
      <c r="B33" s="561"/>
      <c r="C33" s="561"/>
      <c r="D33" s="183">
        <v>14</v>
      </c>
      <c r="E33" s="472">
        <v>1408</v>
      </c>
      <c r="F33" s="175" t="s">
        <v>601</v>
      </c>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s="535" customFormat="1" ht="30">
      <c r="A34" s="561"/>
      <c r="B34" s="561"/>
      <c r="C34" s="561"/>
      <c r="D34" s="562">
        <v>14</v>
      </c>
      <c r="E34" s="565" t="s">
        <v>1806</v>
      </c>
      <c r="F34" s="564" t="s">
        <v>1825</v>
      </c>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row>
    <row r="35" spans="1:32" s="535" customFormat="1">
      <c r="A35" s="561"/>
      <c r="B35" s="561"/>
      <c r="C35" s="561"/>
      <c r="D35" s="562">
        <v>14</v>
      </c>
      <c r="E35" s="565" t="s">
        <v>1808</v>
      </c>
      <c r="F35" s="564" t="s">
        <v>1807</v>
      </c>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row>
    <row r="36" spans="1:32" s="535" customFormat="1">
      <c r="A36" s="561"/>
      <c r="B36" s="561"/>
      <c r="C36" s="561"/>
      <c r="D36" s="562">
        <v>14</v>
      </c>
      <c r="E36" s="565" t="s">
        <v>1809</v>
      </c>
      <c r="F36" s="564" t="s">
        <v>1824</v>
      </c>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row>
    <row r="37" spans="1:32">
      <c r="A37" s="561"/>
      <c r="B37" s="561"/>
      <c r="C37" s="561"/>
      <c r="D37" s="183">
        <v>15</v>
      </c>
      <c r="E37" s="471">
        <v>1501</v>
      </c>
      <c r="F37" s="175" t="s">
        <v>602</v>
      </c>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c r="A38" s="561"/>
      <c r="B38" s="561"/>
      <c r="C38" s="561"/>
      <c r="D38" s="183">
        <v>15</v>
      </c>
      <c r="E38" s="471">
        <v>1502</v>
      </c>
      <c r="F38" s="175" t="s">
        <v>603</v>
      </c>
      <c r="G38" s="5"/>
      <c r="H38" s="5"/>
      <c r="I38" s="5"/>
      <c r="J38" s="5"/>
      <c r="K38" s="5"/>
      <c r="L38" s="5"/>
      <c r="M38" s="5"/>
      <c r="N38" s="5"/>
      <c r="O38" s="5"/>
      <c r="P38" s="5"/>
      <c r="Q38" s="5"/>
      <c r="R38" s="5"/>
      <c r="S38" s="5"/>
      <c r="T38" s="5"/>
      <c r="U38" s="5"/>
      <c r="V38" s="5"/>
      <c r="W38" s="5"/>
      <c r="X38" s="5"/>
      <c r="Y38" s="5"/>
      <c r="Z38" s="5"/>
      <c r="AA38" s="5"/>
      <c r="AB38" s="5"/>
      <c r="AC38" s="5"/>
      <c r="AD38" s="5"/>
      <c r="AE38" s="5"/>
      <c r="AF38" s="5"/>
    </row>
    <row r="39" spans="1:32">
      <c r="A39" s="561"/>
      <c r="B39" s="561"/>
      <c r="C39" s="561"/>
      <c r="D39" s="183">
        <v>15</v>
      </c>
      <c r="E39" s="471">
        <v>1503</v>
      </c>
      <c r="F39" s="175" t="s">
        <v>604</v>
      </c>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c r="A40" s="561"/>
      <c r="B40" s="561"/>
      <c r="C40" s="561"/>
      <c r="D40" s="183">
        <v>15</v>
      </c>
      <c r="E40" s="471">
        <v>1504</v>
      </c>
      <c r="F40" s="175" t="s">
        <v>605</v>
      </c>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c r="A41" s="561"/>
      <c r="B41" s="561"/>
      <c r="C41" s="561"/>
      <c r="D41" s="183">
        <v>15</v>
      </c>
      <c r="E41" s="471">
        <v>1505</v>
      </c>
      <c r="F41" s="175" t="s">
        <v>606</v>
      </c>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c r="A42" s="561"/>
      <c r="B42" s="561"/>
      <c r="C42" s="561"/>
      <c r="D42" s="183">
        <v>15</v>
      </c>
      <c r="E42" s="471">
        <v>1506</v>
      </c>
      <c r="F42" s="175" t="s">
        <v>607</v>
      </c>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c r="A43" s="561"/>
      <c r="B43" s="561"/>
      <c r="C43" s="561"/>
      <c r="D43" s="183">
        <v>15</v>
      </c>
      <c r="E43" s="471">
        <v>1508</v>
      </c>
      <c r="F43" s="175" t="s">
        <v>132</v>
      </c>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c r="A44" s="561"/>
      <c r="B44" s="561"/>
      <c r="C44" s="561"/>
      <c r="D44" s="183">
        <v>15</v>
      </c>
      <c r="E44" s="471">
        <v>1509</v>
      </c>
      <c r="F44" s="250" t="s">
        <v>608</v>
      </c>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c r="A45" s="561"/>
      <c r="B45" s="561"/>
      <c r="C45" s="561"/>
      <c r="D45" s="183">
        <v>16</v>
      </c>
      <c r="E45" s="471">
        <v>1601</v>
      </c>
      <c r="F45" s="175" t="s">
        <v>609</v>
      </c>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c r="A46" s="561"/>
      <c r="B46" s="561"/>
      <c r="C46" s="561"/>
      <c r="D46" s="183">
        <v>16</v>
      </c>
      <c r="E46" s="471">
        <v>1602</v>
      </c>
      <c r="F46" s="175" t="s">
        <v>610</v>
      </c>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30">
      <c r="A47" s="561"/>
      <c r="B47" s="561"/>
      <c r="C47" s="561"/>
      <c r="D47" s="183">
        <v>16</v>
      </c>
      <c r="E47" s="472">
        <v>1603</v>
      </c>
      <c r="F47" s="250" t="s">
        <v>611</v>
      </c>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c r="A48" s="561"/>
      <c r="B48" s="561"/>
      <c r="C48" s="561"/>
      <c r="D48" s="183">
        <v>17</v>
      </c>
      <c r="E48" s="471">
        <v>1701</v>
      </c>
      <c r="F48" s="175" t="s">
        <v>612</v>
      </c>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1:32">
      <c r="A49" s="561"/>
      <c r="B49" s="561"/>
      <c r="C49" s="561"/>
      <c r="D49" s="183">
        <v>17</v>
      </c>
      <c r="E49" s="471">
        <v>1702</v>
      </c>
      <c r="F49" s="175" t="s">
        <v>613</v>
      </c>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30">
      <c r="A50" s="561"/>
      <c r="B50" s="561"/>
      <c r="C50" s="561"/>
      <c r="D50" s="183">
        <v>17</v>
      </c>
      <c r="E50" s="471">
        <v>1703</v>
      </c>
      <c r="F50" s="483" t="s">
        <v>1755</v>
      </c>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c r="A51" s="561"/>
      <c r="B51" s="561"/>
      <c r="C51" s="561"/>
      <c r="D51" s="183">
        <v>17</v>
      </c>
      <c r="E51" s="471">
        <v>1704</v>
      </c>
      <c r="F51" s="175" t="s">
        <v>595</v>
      </c>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1:32">
      <c r="A52" s="789"/>
      <c r="B52" s="790"/>
      <c r="C52" s="790"/>
      <c r="D52" s="786"/>
      <c r="E52" s="787"/>
      <c r="F52" s="788"/>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row>
    <row r="53" spans="1:32">
      <c r="A53" s="793" t="s">
        <v>107</v>
      </c>
      <c r="B53" s="794"/>
      <c r="C53" s="794"/>
      <c r="D53" s="794"/>
      <c r="E53" s="794"/>
      <c r="F53" s="795"/>
      <c r="G53" s="88">
        <f>SUM(G8:G51)</f>
        <v>0</v>
      </c>
      <c r="H53" s="88">
        <f t="shared" ref="H53:AF53" si="0">SUM(H8:H51)</f>
        <v>0</v>
      </c>
      <c r="I53" s="88">
        <f t="shared" si="0"/>
        <v>0</v>
      </c>
      <c r="J53" s="88">
        <f t="shared" si="0"/>
        <v>0</v>
      </c>
      <c r="K53" s="88">
        <f t="shared" si="0"/>
        <v>0</v>
      </c>
      <c r="L53" s="88">
        <f t="shared" si="0"/>
        <v>0</v>
      </c>
      <c r="M53" s="88">
        <f t="shared" si="0"/>
        <v>0</v>
      </c>
      <c r="N53" s="88">
        <f t="shared" si="0"/>
        <v>0</v>
      </c>
      <c r="O53" s="88">
        <f t="shared" si="0"/>
        <v>0</v>
      </c>
      <c r="P53" s="88">
        <f t="shared" si="0"/>
        <v>0</v>
      </c>
      <c r="Q53" s="88">
        <f t="shared" si="0"/>
        <v>0</v>
      </c>
      <c r="R53" s="88">
        <f t="shared" si="0"/>
        <v>0</v>
      </c>
      <c r="S53" s="88">
        <f t="shared" si="0"/>
        <v>0</v>
      </c>
      <c r="T53" s="88">
        <f t="shared" si="0"/>
        <v>0</v>
      </c>
      <c r="U53" s="88">
        <f t="shared" si="0"/>
        <v>0</v>
      </c>
      <c r="V53" s="88">
        <f t="shared" si="0"/>
        <v>0</v>
      </c>
      <c r="W53" s="88">
        <f t="shared" si="0"/>
        <v>0</v>
      </c>
      <c r="X53" s="88">
        <f t="shared" si="0"/>
        <v>0</v>
      </c>
      <c r="Y53" s="88">
        <f t="shared" si="0"/>
        <v>0</v>
      </c>
      <c r="Z53" s="88">
        <f t="shared" si="0"/>
        <v>0</v>
      </c>
      <c r="AA53" s="88">
        <f t="shared" si="0"/>
        <v>0</v>
      </c>
      <c r="AB53" s="88">
        <f t="shared" si="0"/>
        <v>0</v>
      </c>
      <c r="AC53" s="88">
        <f t="shared" si="0"/>
        <v>0</v>
      </c>
      <c r="AD53" s="88">
        <f t="shared" si="0"/>
        <v>0</v>
      </c>
      <c r="AE53" s="88">
        <f t="shared" si="0"/>
        <v>0</v>
      </c>
      <c r="AF53" s="88">
        <f t="shared" si="0"/>
        <v>0</v>
      </c>
    </row>
  </sheetData>
  <mergeCells count="18">
    <mergeCell ref="A1:B1"/>
    <mergeCell ref="A2:B2"/>
    <mergeCell ref="A3:B3"/>
    <mergeCell ref="AE5:AF5"/>
    <mergeCell ref="A53:F53"/>
    <mergeCell ref="AC5:AC6"/>
    <mergeCell ref="AD5:AD6"/>
    <mergeCell ref="A5:A6"/>
    <mergeCell ref="B5:B6"/>
    <mergeCell ref="C5:C6"/>
    <mergeCell ref="D5:D6"/>
    <mergeCell ref="E5:E6"/>
    <mergeCell ref="F5:F6"/>
    <mergeCell ref="G5:G6"/>
    <mergeCell ref="H5:I5"/>
    <mergeCell ref="J5:K5"/>
    <mergeCell ref="L5:AA5"/>
    <mergeCell ref="AB5:AB6"/>
  </mergeCells>
  <pageMargins left="0.63" right="0.28000000000000003"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16"/>
  <sheetViews>
    <sheetView zoomScale="145" zoomScaleNormal="145" workbookViewId="0">
      <selection activeCell="C9" sqref="C9"/>
    </sheetView>
  </sheetViews>
  <sheetFormatPr defaultRowHeight="15"/>
  <cols>
    <col min="1" max="1" width="12.28515625" customWidth="1"/>
    <col min="2" max="2" width="17.42578125" customWidth="1"/>
    <col min="3" max="3" width="19.28515625" customWidth="1"/>
    <col min="4" max="4" width="13.42578125" customWidth="1"/>
    <col min="5" max="5" width="15.85546875" customWidth="1"/>
    <col min="6" max="6" width="14.7109375" customWidth="1"/>
    <col min="7" max="7" width="11.140625" customWidth="1"/>
  </cols>
  <sheetData>
    <row r="1" spans="1:9" ht="29.25">
      <c r="A1" s="658" t="s">
        <v>49</v>
      </c>
      <c r="B1" s="447">
        <v>2027</v>
      </c>
    </row>
    <row r="2" spans="1:9" ht="29.25">
      <c r="A2" s="432" t="s">
        <v>114</v>
      </c>
      <c r="B2" s="480" t="s">
        <v>1781</v>
      </c>
      <c r="C2" s="60" t="s">
        <v>1780</v>
      </c>
      <c r="D2" s="60"/>
      <c r="F2" s="29"/>
      <c r="G2" s="29"/>
      <c r="H2" s="29"/>
      <c r="I2" s="29"/>
    </row>
    <row r="3" spans="1:9">
      <c r="A3" s="400" t="s">
        <v>40</v>
      </c>
      <c r="B3" s="341"/>
      <c r="G3" s="29"/>
    </row>
    <row r="4" spans="1:9">
      <c r="A4" s="29"/>
      <c r="B4" s="29"/>
      <c r="C4" s="29"/>
      <c r="D4" s="29"/>
      <c r="E4" s="29"/>
      <c r="F4" s="29"/>
      <c r="G4" s="60" t="s">
        <v>331</v>
      </c>
    </row>
    <row r="5" spans="1:9" s="401" customFormat="1" ht="28.5">
      <c r="A5" s="659" t="s">
        <v>1777</v>
      </c>
      <c r="B5" s="659" t="s">
        <v>1778</v>
      </c>
      <c r="C5" s="659" t="s">
        <v>10</v>
      </c>
      <c r="D5" s="659" t="s">
        <v>1884</v>
      </c>
      <c r="E5" s="659" t="s">
        <v>1882</v>
      </c>
      <c r="F5" s="649" t="s">
        <v>1883</v>
      </c>
      <c r="G5" s="649" t="s">
        <v>1863</v>
      </c>
    </row>
    <row r="6" spans="1:9">
      <c r="A6" s="399"/>
      <c r="B6" s="399"/>
      <c r="C6" s="399"/>
      <c r="D6" s="399"/>
      <c r="E6" s="399"/>
      <c r="F6" s="399"/>
      <c r="G6" s="399"/>
    </row>
    <row r="7" spans="1:9">
      <c r="A7" s="399"/>
      <c r="B7" s="399"/>
      <c r="C7" s="399"/>
      <c r="D7" s="399"/>
      <c r="E7" s="399"/>
      <c r="F7" s="399"/>
      <c r="G7" s="399"/>
    </row>
    <row r="8" spans="1:9">
      <c r="A8" s="399"/>
      <c r="B8" s="399"/>
      <c r="C8" s="399"/>
      <c r="D8" s="399"/>
      <c r="E8" s="399"/>
      <c r="F8" s="399"/>
      <c r="G8" s="399"/>
    </row>
    <row r="9" spans="1:9">
      <c r="A9" s="399"/>
      <c r="B9" s="399"/>
      <c r="C9" s="399"/>
      <c r="D9" s="399"/>
      <c r="E9" s="399"/>
      <c r="F9" s="399"/>
      <c r="G9" s="399"/>
    </row>
    <row r="10" spans="1:9">
      <c r="A10" s="399"/>
      <c r="B10" s="399"/>
      <c r="C10" s="399"/>
      <c r="D10" s="399"/>
      <c r="E10" s="399"/>
      <c r="F10" s="399"/>
      <c r="G10" s="399"/>
    </row>
    <row r="11" spans="1:9">
      <c r="A11" s="399"/>
      <c r="B11" s="399"/>
      <c r="C11" s="399"/>
      <c r="D11" s="399"/>
      <c r="E11" s="399"/>
      <c r="F11" s="399"/>
      <c r="G11" s="399"/>
    </row>
    <row r="12" spans="1:9">
      <c r="A12" s="399"/>
      <c r="B12" s="399"/>
      <c r="C12" s="399"/>
      <c r="D12" s="399"/>
      <c r="E12" s="399"/>
      <c r="F12" s="399"/>
      <c r="G12" s="399"/>
    </row>
    <row r="13" spans="1:9">
      <c r="A13" s="399"/>
      <c r="B13" s="399"/>
      <c r="C13" s="399"/>
      <c r="D13" s="399"/>
      <c r="E13" s="399"/>
      <c r="F13" s="399"/>
      <c r="G13" s="399"/>
    </row>
    <row r="14" spans="1:9">
      <c r="A14" s="399"/>
      <c r="B14" s="399"/>
      <c r="C14" s="399"/>
      <c r="D14" s="399"/>
      <c r="E14" s="399"/>
      <c r="F14" s="399"/>
      <c r="G14" s="399"/>
    </row>
    <row r="15" spans="1:9">
      <c r="A15" s="399"/>
      <c r="B15" s="399"/>
      <c r="C15" s="399"/>
      <c r="D15" s="399"/>
      <c r="E15" s="399"/>
      <c r="F15" s="399"/>
      <c r="G15" s="399"/>
    </row>
    <row r="16" spans="1:9">
      <c r="A16" s="959" t="s">
        <v>107</v>
      </c>
      <c r="B16" s="965"/>
      <c r="C16" s="960"/>
      <c r="D16" s="530"/>
      <c r="E16" s="398"/>
      <c r="F16" s="398"/>
      <c r="G16" s="398"/>
    </row>
  </sheetData>
  <mergeCells count="1">
    <mergeCell ref="A16:C16"/>
  </mergeCells>
  <pageMargins left="0.7" right="0.7" top="0.75" bottom="0.75" header="0.3" footer="0.3"/>
  <pageSetup paperSize="9" scale="11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15"/>
  <sheetViews>
    <sheetView topLeftCell="F1" zoomScale="130" zoomScaleNormal="130" workbookViewId="0">
      <selection activeCell="R6" sqref="R6"/>
    </sheetView>
  </sheetViews>
  <sheetFormatPr defaultRowHeight="15"/>
  <cols>
    <col min="1" max="1" width="23.140625" style="257" customWidth="1"/>
    <col min="2" max="4" width="9.140625" style="257"/>
    <col min="5" max="5" width="8.85546875" style="257" customWidth="1"/>
    <col min="6" max="6" width="9.85546875" style="257" customWidth="1"/>
    <col min="7" max="7" width="6.7109375" style="257" customWidth="1"/>
    <col min="8" max="8" width="9.140625" style="257"/>
    <col min="9" max="10" width="7.140625" style="257" customWidth="1"/>
    <col min="11" max="14" width="9.140625" style="257"/>
    <col min="15" max="15" width="7" style="257" customWidth="1"/>
    <col min="16" max="16" width="6.42578125" style="257" customWidth="1"/>
    <col min="17" max="17" width="9.5703125" style="257" customWidth="1"/>
    <col min="18" max="16384" width="9.140625" style="257"/>
  </cols>
  <sheetData>
    <row r="1" spans="1:21">
      <c r="A1" s="382" t="s">
        <v>49</v>
      </c>
      <c r="B1" s="383">
        <v>2027</v>
      </c>
      <c r="C1" s="384"/>
      <c r="D1" s="385"/>
      <c r="E1" s="385"/>
      <c r="F1" s="385"/>
      <c r="G1" s="386"/>
      <c r="H1" s="386"/>
      <c r="I1" s="386"/>
      <c r="J1" s="386"/>
      <c r="K1" s="386"/>
      <c r="L1" s="386"/>
      <c r="M1" s="386"/>
      <c r="N1" s="386"/>
      <c r="O1" s="386"/>
      <c r="P1" s="386"/>
      <c r="Q1" s="386"/>
      <c r="R1" s="386"/>
      <c r="S1" s="386"/>
      <c r="T1" s="386"/>
      <c r="U1" s="386"/>
    </row>
    <row r="2" spans="1:21" ht="19.5">
      <c r="A2" s="247" t="s">
        <v>114</v>
      </c>
      <c r="B2" s="387" t="s">
        <v>1027</v>
      </c>
      <c r="C2" s="388" t="s">
        <v>1057</v>
      </c>
      <c r="D2" s="385"/>
      <c r="E2" s="385"/>
      <c r="F2" s="385"/>
      <c r="G2" s="386"/>
      <c r="H2" s="386"/>
      <c r="I2" s="386"/>
      <c r="J2" s="386"/>
      <c r="K2" s="386"/>
      <c r="L2" s="386"/>
      <c r="M2" s="386"/>
      <c r="N2" s="386"/>
      <c r="O2" s="386"/>
      <c r="P2" s="386"/>
      <c r="Q2" s="386"/>
      <c r="R2" s="386"/>
      <c r="S2" s="386"/>
      <c r="T2" s="386"/>
      <c r="U2" s="386"/>
    </row>
    <row r="3" spans="1:21" ht="28.5">
      <c r="A3" s="389" t="s">
        <v>40</v>
      </c>
      <c r="B3" s="387"/>
      <c r="C3" s="660"/>
      <c r="D3" s="385"/>
      <c r="E3" s="386"/>
      <c r="F3" s="386"/>
      <c r="G3" s="386"/>
      <c r="H3" s="386"/>
      <c r="I3" s="386"/>
      <c r="J3" s="386"/>
      <c r="K3" s="386"/>
      <c r="L3" s="386"/>
      <c r="M3" s="386"/>
      <c r="N3" s="386"/>
      <c r="O3" s="386"/>
      <c r="P3" s="386"/>
      <c r="Q3" s="386"/>
      <c r="R3" s="386"/>
      <c r="S3" s="386"/>
      <c r="T3" s="386"/>
      <c r="U3" s="386"/>
    </row>
    <row r="4" spans="1:21">
      <c r="A4" s="390" t="s">
        <v>50</v>
      </c>
      <c r="B4" s="664">
        <v>1002</v>
      </c>
      <c r="C4" s="661" t="s">
        <v>51</v>
      </c>
      <c r="D4" s="662"/>
      <c r="E4" s="663"/>
      <c r="F4" s="386"/>
      <c r="G4" s="386"/>
      <c r="H4" s="386"/>
      <c r="I4" s="386"/>
      <c r="J4" s="386"/>
      <c r="K4" s="386"/>
      <c r="L4" s="386"/>
      <c r="M4" s="386"/>
      <c r="N4" s="386"/>
      <c r="O4" s="386"/>
      <c r="P4" s="386"/>
      <c r="Q4" s="386"/>
      <c r="R4" s="386"/>
      <c r="S4" s="386"/>
      <c r="T4" s="386"/>
      <c r="U4" s="386" t="s">
        <v>331</v>
      </c>
    </row>
    <row r="5" spans="1:21">
      <c r="A5" s="969" t="s">
        <v>8</v>
      </c>
      <c r="B5" s="970" t="s">
        <v>9</v>
      </c>
      <c r="C5" s="972" t="s">
        <v>10</v>
      </c>
      <c r="D5" s="666">
        <v>2024</v>
      </c>
      <c r="E5" s="973">
        <v>2025</v>
      </c>
      <c r="F5" s="973"/>
      <c r="G5" s="974">
        <v>2026</v>
      </c>
      <c r="H5" s="975"/>
      <c r="I5" s="975" t="s">
        <v>1864</v>
      </c>
      <c r="J5" s="975"/>
      <c r="K5" s="975"/>
      <c r="L5" s="975"/>
      <c r="M5" s="975"/>
      <c r="N5" s="975"/>
      <c r="O5" s="975"/>
      <c r="P5" s="975"/>
      <c r="Q5" s="975"/>
      <c r="R5" s="975"/>
      <c r="S5" s="967" t="s">
        <v>59</v>
      </c>
      <c r="T5" s="837" t="s">
        <v>324</v>
      </c>
      <c r="U5" s="839"/>
    </row>
    <row r="6" spans="1:21" ht="136.5">
      <c r="A6" s="969"/>
      <c r="B6" s="971"/>
      <c r="C6" s="972"/>
      <c r="D6" s="667" t="s">
        <v>52</v>
      </c>
      <c r="E6" s="667" t="s">
        <v>53</v>
      </c>
      <c r="F6" s="667" t="s">
        <v>52</v>
      </c>
      <c r="G6" s="587" t="s">
        <v>54</v>
      </c>
      <c r="H6" s="249" t="s">
        <v>1955</v>
      </c>
      <c r="I6" s="391" t="s">
        <v>4</v>
      </c>
      <c r="J6" s="391" t="s">
        <v>55</v>
      </c>
      <c r="K6" s="391" t="s">
        <v>56</v>
      </c>
      <c r="L6" s="18" t="s">
        <v>47</v>
      </c>
      <c r="M6" s="18" t="s">
        <v>48</v>
      </c>
      <c r="N6" s="18" t="s">
        <v>46</v>
      </c>
      <c r="O6" s="391" t="s">
        <v>16</v>
      </c>
      <c r="P6" s="391" t="s">
        <v>43</v>
      </c>
      <c r="Q6" s="19" t="s">
        <v>6</v>
      </c>
      <c r="R6" s="391" t="s">
        <v>1865</v>
      </c>
      <c r="S6" s="968"/>
      <c r="T6" s="20">
        <v>2028</v>
      </c>
      <c r="U6" s="20">
        <v>2029</v>
      </c>
    </row>
    <row r="7" spans="1:21" ht="40.5">
      <c r="A7" s="392">
        <v>1</v>
      </c>
      <c r="B7" s="392">
        <v>2</v>
      </c>
      <c r="C7" s="665">
        <v>3</v>
      </c>
      <c r="D7" s="665">
        <v>4</v>
      </c>
      <c r="E7" s="665">
        <v>5</v>
      </c>
      <c r="F7" s="665">
        <v>6</v>
      </c>
      <c r="G7" s="392">
        <v>7</v>
      </c>
      <c r="H7" s="392">
        <v>8</v>
      </c>
      <c r="I7" s="392">
        <v>9</v>
      </c>
      <c r="J7" s="392">
        <v>10</v>
      </c>
      <c r="K7" s="392">
        <v>11</v>
      </c>
      <c r="L7" s="392">
        <v>12</v>
      </c>
      <c r="M7" s="392">
        <v>13</v>
      </c>
      <c r="N7" s="392">
        <v>14</v>
      </c>
      <c r="O7" s="392">
        <v>15</v>
      </c>
      <c r="P7" s="392">
        <v>16</v>
      </c>
      <c r="Q7" s="393" t="s">
        <v>1885</v>
      </c>
      <c r="R7" s="392">
        <v>18</v>
      </c>
      <c r="S7" s="392">
        <v>19</v>
      </c>
      <c r="T7" s="392">
        <v>20</v>
      </c>
      <c r="U7" s="392">
        <v>21</v>
      </c>
    </row>
    <row r="8" spans="1:21">
      <c r="A8" s="394"/>
      <c r="B8" s="394"/>
      <c r="C8" s="394"/>
      <c r="D8" s="394"/>
      <c r="E8" s="394"/>
      <c r="F8" s="394"/>
      <c r="G8" s="394"/>
      <c r="H8" s="394"/>
      <c r="I8" s="394"/>
      <c r="J8" s="394"/>
      <c r="K8" s="394"/>
      <c r="L8" s="394"/>
      <c r="M8" s="394"/>
      <c r="N8" s="394"/>
      <c r="O8" s="394"/>
      <c r="P8" s="394"/>
      <c r="Q8" s="394"/>
      <c r="R8" s="394"/>
      <c r="S8" s="394"/>
      <c r="T8" s="394"/>
      <c r="U8" s="394"/>
    </row>
    <row r="9" spans="1:21">
      <c r="A9" s="394"/>
      <c r="B9" s="394"/>
      <c r="C9" s="394"/>
      <c r="D9" s="394"/>
      <c r="E9" s="394"/>
      <c r="F9" s="394"/>
      <c r="G9" s="394"/>
      <c r="H9" s="394"/>
      <c r="I9" s="394"/>
      <c r="J9" s="394"/>
      <c r="K9" s="394"/>
      <c r="L9" s="394"/>
      <c r="M9" s="394"/>
      <c r="N9" s="394"/>
      <c r="O9" s="394"/>
      <c r="P9" s="394"/>
      <c r="Q9" s="394"/>
      <c r="R9" s="394"/>
      <c r="S9" s="394"/>
      <c r="T9" s="394"/>
      <c r="U9" s="394"/>
    </row>
    <row r="10" spans="1:21">
      <c r="A10" s="394"/>
      <c r="B10" s="394"/>
      <c r="C10" s="394"/>
      <c r="D10" s="394"/>
      <c r="E10" s="394"/>
      <c r="F10" s="394"/>
      <c r="G10" s="394"/>
      <c r="H10" s="394"/>
      <c r="I10" s="394"/>
      <c r="J10" s="394"/>
      <c r="K10" s="394"/>
      <c r="L10" s="394"/>
      <c r="M10" s="394"/>
      <c r="N10" s="394"/>
      <c r="O10" s="394"/>
      <c r="P10" s="394"/>
      <c r="Q10" s="394"/>
      <c r="R10" s="394"/>
      <c r="S10" s="394"/>
      <c r="T10" s="394"/>
      <c r="U10" s="394"/>
    </row>
    <row r="11" spans="1:21">
      <c r="A11" s="394"/>
      <c r="B11" s="394"/>
      <c r="C11" s="394"/>
      <c r="D11" s="394"/>
      <c r="E11" s="394"/>
      <c r="F11" s="394"/>
      <c r="G11" s="394"/>
      <c r="H11" s="394"/>
      <c r="I11" s="394"/>
      <c r="J11" s="394"/>
      <c r="K11" s="394"/>
      <c r="L11" s="394"/>
      <c r="M11" s="394"/>
      <c r="N11" s="394"/>
      <c r="O11" s="394"/>
      <c r="P11" s="394"/>
      <c r="Q11" s="394"/>
      <c r="R11" s="394"/>
      <c r="S11" s="394"/>
      <c r="T11" s="394"/>
      <c r="U11" s="394"/>
    </row>
    <row r="12" spans="1:21">
      <c r="A12" s="394"/>
      <c r="B12" s="394"/>
      <c r="C12" s="394"/>
      <c r="D12" s="394"/>
      <c r="E12" s="394"/>
      <c r="F12" s="394"/>
      <c r="G12" s="394"/>
      <c r="H12" s="394"/>
      <c r="I12" s="394"/>
      <c r="J12" s="394"/>
      <c r="K12" s="394"/>
      <c r="L12" s="394"/>
      <c r="M12" s="394"/>
      <c r="N12" s="394"/>
      <c r="O12" s="394"/>
      <c r="P12" s="394"/>
      <c r="Q12" s="394"/>
      <c r="R12" s="394"/>
      <c r="S12" s="394"/>
      <c r="T12" s="394"/>
      <c r="U12" s="394"/>
    </row>
    <row r="13" spans="1:21">
      <c r="A13" s="394"/>
      <c r="B13" s="394"/>
      <c r="C13" s="394"/>
      <c r="D13" s="394"/>
      <c r="E13" s="394"/>
      <c r="F13" s="394"/>
      <c r="G13" s="394"/>
      <c r="H13" s="394"/>
      <c r="I13" s="394"/>
      <c r="J13" s="394"/>
      <c r="K13" s="394"/>
      <c r="L13" s="394"/>
      <c r="M13" s="394"/>
      <c r="N13" s="394"/>
      <c r="O13" s="394"/>
      <c r="P13" s="394"/>
      <c r="Q13" s="394"/>
      <c r="R13" s="394"/>
      <c r="S13" s="394"/>
      <c r="T13" s="394"/>
      <c r="U13" s="394"/>
    </row>
    <row r="14" spans="1:21">
      <c r="A14" s="394"/>
      <c r="B14" s="394"/>
      <c r="C14" s="394"/>
      <c r="D14" s="394"/>
      <c r="E14" s="394"/>
      <c r="F14" s="394"/>
      <c r="G14" s="394"/>
      <c r="H14" s="394"/>
      <c r="I14" s="394"/>
      <c r="J14" s="394"/>
      <c r="K14" s="394"/>
      <c r="L14" s="394"/>
      <c r="M14" s="394"/>
      <c r="N14" s="394"/>
      <c r="O14" s="394"/>
      <c r="P14" s="394"/>
      <c r="Q14" s="394"/>
      <c r="R14" s="394"/>
      <c r="S14" s="394"/>
      <c r="T14" s="394"/>
      <c r="U14" s="394"/>
    </row>
    <row r="15" spans="1:21">
      <c r="A15" s="966" t="s">
        <v>323</v>
      </c>
      <c r="B15" s="966"/>
      <c r="C15" s="966"/>
      <c r="D15" s="394"/>
      <c r="E15" s="394"/>
      <c r="F15" s="394"/>
      <c r="G15" s="394"/>
      <c r="H15" s="394"/>
      <c r="I15" s="394"/>
      <c r="J15" s="394"/>
      <c r="K15" s="394"/>
      <c r="L15" s="394"/>
      <c r="M15" s="394"/>
      <c r="N15" s="394"/>
      <c r="O15" s="394"/>
      <c r="P15" s="394"/>
      <c r="Q15" s="394"/>
      <c r="R15" s="394"/>
      <c r="S15" s="394"/>
      <c r="T15" s="394"/>
      <c r="U15" s="394"/>
    </row>
  </sheetData>
  <mergeCells count="9">
    <mergeCell ref="A15:C15"/>
    <mergeCell ref="S5:S6"/>
    <mergeCell ref="T5:U5"/>
    <mergeCell ref="A5:A6"/>
    <mergeCell ref="B5:B6"/>
    <mergeCell ref="C5:C6"/>
    <mergeCell ref="E5:F5"/>
    <mergeCell ref="G5:H5"/>
    <mergeCell ref="I5:R5"/>
  </mergeCells>
  <pageMargins left="0.7" right="0.28000000000000003" top="0.75" bottom="0.75" header="0.3" footer="0.3"/>
  <pageSetup paperSize="5"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15"/>
  <sheetViews>
    <sheetView zoomScale="86" zoomScaleNormal="86" workbookViewId="0">
      <selection activeCell="G10" sqref="G10"/>
    </sheetView>
  </sheetViews>
  <sheetFormatPr defaultColWidth="8.7109375" defaultRowHeight="15"/>
  <cols>
    <col min="1" max="1" width="8.28515625" style="29" customWidth="1"/>
    <col min="2" max="2" width="20.28515625" style="29" customWidth="1"/>
    <col min="3" max="3" width="15.42578125" style="29" customWidth="1"/>
    <col min="4" max="4" width="11" style="29" customWidth="1"/>
    <col min="5" max="22" width="6.5703125" style="29" customWidth="1"/>
    <col min="23" max="23" width="10.7109375" style="29" customWidth="1"/>
    <col min="24" max="29" width="6.5703125" style="29" customWidth="1"/>
    <col min="30" max="30" width="9.7109375" style="29" customWidth="1"/>
    <col min="31" max="16384" width="8.7109375" style="29"/>
  </cols>
  <sheetData>
    <row r="1" spans="1:30" ht="15.75">
      <c r="A1" s="429" t="s">
        <v>49</v>
      </c>
      <c r="B1" s="671">
        <v>2027</v>
      </c>
      <c r="C1" s="61"/>
      <c r="E1" s="61"/>
    </row>
    <row r="2" spans="1:30" ht="48">
      <c r="A2" s="669" t="s">
        <v>114</v>
      </c>
      <c r="B2" s="671" t="s">
        <v>332</v>
      </c>
      <c r="C2" s="290" t="s">
        <v>108</v>
      </c>
      <c r="D2" s="60"/>
      <c r="E2" s="62"/>
    </row>
    <row r="3" spans="1:30" ht="15.75">
      <c r="A3" s="430" t="s">
        <v>40</v>
      </c>
      <c r="B3" s="672"/>
      <c r="C3" s="668"/>
    </row>
    <row r="4" spans="1:30" ht="15.75">
      <c r="A4" s="430" t="s">
        <v>60</v>
      </c>
      <c r="B4" s="672"/>
      <c r="C4" s="668"/>
    </row>
    <row r="5" spans="1:30" ht="15.75">
      <c r="A5" s="430" t="s">
        <v>61</v>
      </c>
      <c r="B5" s="672"/>
      <c r="C5" s="668"/>
    </row>
    <row r="6" spans="1:30" ht="15.75">
      <c r="A6" s="430" t="s">
        <v>62</v>
      </c>
      <c r="B6" s="672"/>
      <c r="C6" s="668"/>
    </row>
    <row r="7" spans="1:30" ht="23.25" customHeight="1">
      <c r="A7" s="430" t="s">
        <v>50</v>
      </c>
      <c r="B7" s="672"/>
      <c r="C7" s="668"/>
      <c r="AD7" s="29" t="s">
        <v>334</v>
      </c>
    </row>
    <row r="8" spans="1:30" ht="15" customHeight="1">
      <c r="A8" s="978" t="s">
        <v>63</v>
      </c>
      <c r="B8" s="979" t="s">
        <v>64</v>
      </c>
      <c r="C8" s="919" t="s">
        <v>333</v>
      </c>
      <c r="D8" s="980" t="s">
        <v>65</v>
      </c>
      <c r="E8" s="978"/>
      <c r="F8" s="978"/>
      <c r="G8" s="978"/>
      <c r="H8" s="978"/>
      <c r="I8" s="978"/>
      <c r="J8" s="978"/>
      <c r="K8" s="981" t="s">
        <v>66</v>
      </c>
      <c r="L8" s="909"/>
      <c r="M8" s="909"/>
      <c r="N8" s="909"/>
      <c r="O8" s="909"/>
      <c r="P8" s="909"/>
      <c r="Q8" s="909"/>
      <c r="R8" s="909"/>
      <c r="S8" s="909"/>
      <c r="T8" s="909"/>
      <c r="U8" s="909"/>
      <c r="V8" s="909"/>
      <c r="W8" s="909"/>
      <c r="X8" s="909"/>
      <c r="Y8" s="909"/>
      <c r="Z8" s="909"/>
      <c r="AA8" s="909"/>
      <c r="AB8" s="909"/>
      <c r="AC8" s="909"/>
      <c r="AD8" s="909"/>
    </row>
    <row r="9" spans="1:30" ht="15" customHeight="1">
      <c r="A9" s="978"/>
      <c r="B9" s="978"/>
      <c r="C9" s="919"/>
      <c r="D9" s="910" t="s">
        <v>67</v>
      </c>
      <c r="E9" s="982" t="s">
        <v>68</v>
      </c>
      <c r="F9" s="983"/>
      <c r="G9" s="983"/>
      <c r="H9" s="983"/>
      <c r="I9" s="983"/>
      <c r="J9" s="984"/>
      <c r="K9" s="913" t="s">
        <v>67</v>
      </c>
      <c r="L9" s="985" t="s">
        <v>69</v>
      </c>
      <c r="M9" s="913" t="s">
        <v>70</v>
      </c>
      <c r="N9" s="909" t="s">
        <v>71</v>
      </c>
      <c r="O9" s="909" t="s">
        <v>72</v>
      </c>
      <c r="P9" s="909" t="str">
        <f xml:space="preserve"> "Age at 1/1/" &amp;B1 &amp;" (Years)"</f>
        <v>Age at 1/1/2027 (Years)</v>
      </c>
      <c r="Q9" s="976" t="s">
        <v>110</v>
      </c>
      <c r="R9" s="909" t="s">
        <v>73</v>
      </c>
      <c r="S9" s="909" t="s">
        <v>74</v>
      </c>
      <c r="T9" s="909" t="s">
        <v>75</v>
      </c>
      <c r="U9" s="909"/>
      <c r="V9" s="909"/>
      <c r="W9" s="909"/>
      <c r="X9" s="909"/>
      <c r="Y9" s="909"/>
      <c r="Z9" s="909"/>
      <c r="AA9" s="909"/>
      <c r="AB9" s="909"/>
      <c r="AC9" s="909"/>
      <c r="AD9" s="909"/>
    </row>
    <row r="10" spans="1:30" s="674" customFormat="1" ht="130.5">
      <c r="A10" s="978"/>
      <c r="B10" s="978"/>
      <c r="C10" s="919"/>
      <c r="D10" s="981"/>
      <c r="E10" s="657" t="s">
        <v>76</v>
      </c>
      <c r="F10" s="657" t="s">
        <v>74</v>
      </c>
      <c r="G10" s="657" t="s">
        <v>77</v>
      </c>
      <c r="H10" s="657" t="s">
        <v>78</v>
      </c>
      <c r="I10" s="657" t="s">
        <v>79</v>
      </c>
      <c r="J10" s="657" t="s">
        <v>73</v>
      </c>
      <c r="K10" s="913"/>
      <c r="L10" s="986"/>
      <c r="M10" s="913"/>
      <c r="N10" s="909"/>
      <c r="O10" s="909"/>
      <c r="P10" s="909"/>
      <c r="Q10" s="977"/>
      <c r="R10" s="909"/>
      <c r="S10" s="909"/>
      <c r="T10" s="589" t="str">
        <f xml:space="preserve"> "Annual Salary Including " &amp; (B1 - 1) &amp; " Salary Increment"</f>
        <v>Annual Salary Including 2026 Salary Increment</v>
      </c>
      <c r="U10" s="404" t="s">
        <v>1790</v>
      </c>
      <c r="V10" s="591" t="s">
        <v>1858</v>
      </c>
      <c r="W10" s="589" t="s">
        <v>80</v>
      </c>
      <c r="X10" s="589" t="s">
        <v>81</v>
      </c>
      <c r="Y10" s="589" t="s">
        <v>82</v>
      </c>
      <c r="Z10" s="589" t="s">
        <v>83</v>
      </c>
      <c r="AA10" s="589" t="s">
        <v>84</v>
      </c>
      <c r="AB10" s="589" t="s">
        <v>85</v>
      </c>
      <c r="AC10" s="589" t="s">
        <v>86</v>
      </c>
      <c r="AD10" s="588" t="s">
        <v>87</v>
      </c>
    </row>
    <row r="11" spans="1:30" s="102" customFormat="1" ht="45">
      <c r="A11" s="279">
        <v>1</v>
      </c>
      <c r="B11" s="280">
        <v>2</v>
      </c>
      <c r="C11" s="279">
        <v>3</v>
      </c>
      <c r="D11" s="280">
        <v>4</v>
      </c>
      <c r="E11" s="279">
        <v>5</v>
      </c>
      <c r="F11" s="280">
        <v>6</v>
      </c>
      <c r="G11" s="279">
        <v>7</v>
      </c>
      <c r="H11" s="280">
        <v>8</v>
      </c>
      <c r="I11" s="279">
        <v>9</v>
      </c>
      <c r="J11" s="280">
        <v>10</v>
      </c>
      <c r="K11" s="279">
        <v>11</v>
      </c>
      <c r="L11" s="280">
        <v>12</v>
      </c>
      <c r="M11" s="279">
        <v>13</v>
      </c>
      <c r="N11" s="280">
        <v>14</v>
      </c>
      <c r="O11" s="279">
        <v>15</v>
      </c>
      <c r="P11" s="280">
        <v>16</v>
      </c>
      <c r="Q11" s="279">
        <v>17</v>
      </c>
      <c r="R11" s="280">
        <v>18</v>
      </c>
      <c r="S11" s="279">
        <v>19</v>
      </c>
      <c r="T11" s="280">
        <v>20</v>
      </c>
      <c r="U11" s="405" t="s">
        <v>1771</v>
      </c>
      <c r="V11" s="280">
        <v>22</v>
      </c>
      <c r="W11" s="281" t="s">
        <v>550</v>
      </c>
      <c r="X11" s="280">
        <v>24</v>
      </c>
      <c r="Y11" s="279" t="s">
        <v>1795</v>
      </c>
      <c r="Z11" s="280" t="s">
        <v>552</v>
      </c>
      <c r="AA11" s="279">
        <v>27</v>
      </c>
      <c r="AB11" s="280">
        <v>28</v>
      </c>
      <c r="AC11" s="279">
        <v>29</v>
      </c>
      <c r="AD11" s="278" t="s">
        <v>570</v>
      </c>
    </row>
    <row r="12" spans="1:30">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row>
    <row r="13" spans="1:30">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row>
    <row r="14" spans="1:30">
      <c r="A14" s="834" t="s">
        <v>107</v>
      </c>
      <c r="B14" s="835"/>
      <c r="C14" s="835"/>
      <c r="D14" s="836"/>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row>
    <row r="15" spans="1:30">
      <c r="A15" s="100" t="s">
        <v>569</v>
      </c>
    </row>
  </sheetData>
  <mergeCells count="18">
    <mergeCell ref="S9:S10"/>
    <mergeCell ref="T9:AD9"/>
    <mergeCell ref="A8:A10"/>
    <mergeCell ref="B8:B10"/>
    <mergeCell ref="C8:C10"/>
    <mergeCell ref="D8:J8"/>
    <mergeCell ref="K8:AD8"/>
    <mergeCell ref="D9:D10"/>
    <mergeCell ref="E9:J9"/>
    <mergeCell ref="K9:K10"/>
    <mergeCell ref="L9:L10"/>
    <mergeCell ref="M9:M10"/>
    <mergeCell ref="N9:N10"/>
    <mergeCell ref="O9:O10"/>
    <mergeCell ref="Q9:Q10"/>
    <mergeCell ref="A14:D14"/>
    <mergeCell ref="P9:P10"/>
    <mergeCell ref="R9:R10"/>
  </mergeCells>
  <pageMargins left="0.3" right="0.21" top="0.75" bottom="0.75" header="0.3" footer="0.3"/>
  <pageSetup paperSize="5"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32"/>
  <sheetViews>
    <sheetView zoomScale="130" zoomScaleNormal="130" workbookViewId="0">
      <selection activeCell="C10" sqref="C10:K10"/>
    </sheetView>
  </sheetViews>
  <sheetFormatPr defaultColWidth="8.7109375" defaultRowHeight="15"/>
  <cols>
    <col min="1" max="1" width="23.5703125" style="29" customWidth="1"/>
    <col min="2" max="2" width="17.28515625" style="29" customWidth="1"/>
    <col min="3" max="3" width="8.7109375" style="29" customWidth="1"/>
    <col min="4" max="16384" width="8.7109375" style="29"/>
  </cols>
  <sheetData>
    <row r="1" spans="1:36" ht="15" customHeight="1">
      <c r="A1" s="345" t="s">
        <v>49</v>
      </c>
      <c r="B1" s="291">
        <v>2027</v>
      </c>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row>
    <row r="2" spans="1:36" ht="15" customHeight="1">
      <c r="A2" s="346" t="s">
        <v>114</v>
      </c>
      <c r="B2" s="291" t="s">
        <v>356</v>
      </c>
      <c r="C2" s="248" t="s">
        <v>335</v>
      </c>
      <c r="D2" s="69"/>
      <c r="E2" s="69"/>
      <c r="F2" s="69"/>
      <c r="G2" s="69"/>
      <c r="H2" s="69"/>
      <c r="I2" s="69"/>
      <c r="J2" s="69"/>
      <c r="K2" s="69"/>
      <c r="L2" s="69"/>
      <c r="M2" s="69"/>
      <c r="N2" s="69"/>
      <c r="O2" s="69"/>
      <c r="P2" s="69"/>
      <c r="Q2" s="69"/>
      <c r="R2" s="69"/>
      <c r="S2" s="69"/>
      <c r="T2" s="69"/>
      <c r="U2" s="68"/>
      <c r="V2" s="68"/>
      <c r="W2" s="68"/>
      <c r="X2" s="68"/>
      <c r="Y2" s="68"/>
      <c r="Z2" s="68"/>
      <c r="AA2" s="68"/>
      <c r="AB2" s="68"/>
      <c r="AC2" s="68"/>
      <c r="AD2" s="68"/>
      <c r="AE2" s="68"/>
      <c r="AF2" s="68"/>
      <c r="AG2" s="68"/>
      <c r="AH2" s="68"/>
      <c r="AI2" s="68"/>
      <c r="AJ2" s="68"/>
    </row>
    <row r="3" spans="1:36" ht="15" customHeight="1">
      <c r="A3" s="70" t="s">
        <v>40</v>
      </c>
      <c r="B3" s="672"/>
      <c r="C3" s="670"/>
      <c r="D3" s="12"/>
      <c r="E3" s="12"/>
      <c r="F3" s="12"/>
      <c r="G3" s="12"/>
      <c r="H3" s="12"/>
      <c r="I3" s="12"/>
      <c r="J3" s="12"/>
      <c r="K3" s="12"/>
      <c r="L3" s="12"/>
      <c r="M3" s="12"/>
      <c r="N3" s="64"/>
      <c r="O3" s="64"/>
      <c r="P3" s="65"/>
      <c r="Q3" s="64"/>
      <c r="R3" s="64"/>
      <c r="S3" s="64"/>
      <c r="T3" s="65"/>
      <c r="U3" s="12"/>
      <c r="V3" s="12"/>
      <c r="W3" s="12"/>
      <c r="X3" s="12"/>
      <c r="Y3" s="12"/>
      <c r="Z3" s="12"/>
      <c r="AA3" s="12"/>
      <c r="AB3" s="66"/>
    </row>
    <row r="4" spans="1:36">
      <c r="A4" s="347" t="s">
        <v>60</v>
      </c>
      <c r="B4" s="675"/>
      <c r="C4" s="668"/>
    </row>
    <row r="5" spans="1:36">
      <c r="A5" s="347" t="s">
        <v>61</v>
      </c>
      <c r="B5" s="675"/>
      <c r="C5" s="668"/>
    </row>
    <row r="6" spans="1:36">
      <c r="A6" s="347" t="s">
        <v>62</v>
      </c>
      <c r="B6" s="675"/>
      <c r="C6" s="668"/>
      <c r="D6" s="995"/>
      <c r="E6" s="996"/>
      <c r="F6" s="996"/>
      <c r="G6" s="996"/>
      <c r="H6" s="996"/>
      <c r="I6" s="996"/>
      <c r="J6" s="996"/>
      <c r="K6" s="996"/>
      <c r="L6" s="996"/>
      <c r="M6" s="996"/>
      <c r="N6" s="996"/>
      <c r="O6" s="67"/>
      <c r="P6" s="997"/>
      <c r="Q6" s="997"/>
      <c r="R6" s="997"/>
      <c r="S6" s="997"/>
      <c r="T6" s="997"/>
      <c r="U6" s="997"/>
      <c r="V6" s="997"/>
      <c r="W6" s="997"/>
      <c r="X6" s="997"/>
    </row>
    <row r="7" spans="1:36">
      <c r="A7" s="347" t="s">
        <v>50</v>
      </c>
      <c r="B7" s="675"/>
      <c r="C7" s="668"/>
      <c r="AJ7" s="66" t="s">
        <v>336</v>
      </c>
    </row>
    <row r="8" spans="1:36" ht="15.75" customHeight="1">
      <c r="A8" s="990" t="s">
        <v>63</v>
      </c>
      <c r="B8" s="854" t="s">
        <v>337</v>
      </c>
      <c r="C8" s="994" t="s">
        <v>292</v>
      </c>
      <c r="D8" s="994"/>
      <c r="E8" s="994"/>
      <c r="F8" s="994"/>
      <c r="G8" s="994"/>
      <c r="H8" s="994"/>
      <c r="I8" s="994"/>
      <c r="J8" s="994"/>
      <c r="K8" s="994"/>
      <c r="L8" s="994"/>
      <c r="M8" s="994"/>
      <c r="N8" s="994"/>
      <c r="O8" s="994"/>
      <c r="P8" s="994"/>
      <c r="Q8" s="994"/>
      <c r="R8" s="994"/>
      <c r="S8" s="999" t="s">
        <v>338</v>
      </c>
      <c r="T8" s="999"/>
      <c r="U8" s="999"/>
      <c r="V8" s="999"/>
      <c r="W8" s="999"/>
      <c r="X8" s="999"/>
      <c r="Y8" s="999"/>
      <c r="Z8" s="999"/>
      <c r="AA8" s="999"/>
      <c r="AB8" s="999"/>
      <c r="AC8" s="999"/>
      <c r="AD8" s="999"/>
      <c r="AE8" s="999"/>
      <c r="AF8" s="999"/>
      <c r="AG8" s="999"/>
      <c r="AH8" s="987" t="s">
        <v>107</v>
      </c>
      <c r="AI8" s="989" t="s">
        <v>339</v>
      </c>
      <c r="AJ8" s="989" t="s">
        <v>340</v>
      </c>
    </row>
    <row r="9" spans="1:36" ht="24.75" customHeight="1">
      <c r="A9" s="990"/>
      <c r="B9" s="854"/>
      <c r="C9" s="837" t="s">
        <v>341</v>
      </c>
      <c r="D9" s="838"/>
      <c r="E9" s="838"/>
      <c r="F9" s="838"/>
      <c r="G9" s="838"/>
      <c r="H9" s="838"/>
      <c r="I9" s="838"/>
      <c r="J9" s="838"/>
      <c r="K9" s="838"/>
      <c r="L9" s="838"/>
      <c r="M9" s="838"/>
      <c r="N9" s="838"/>
      <c r="O9" s="839"/>
      <c r="P9" s="854" t="s">
        <v>342</v>
      </c>
      <c r="Q9" s="854"/>
      <c r="R9" s="840" t="s">
        <v>300</v>
      </c>
      <c r="S9" s="854" t="s">
        <v>343</v>
      </c>
      <c r="T9" s="854"/>
      <c r="U9" s="854"/>
      <c r="V9" s="854"/>
      <c r="W9" s="854"/>
      <c r="X9" s="854"/>
      <c r="Y9" s="854"/>
      <c r="Z9" s="854"/>
      <c r="AA9" s="854"/>
      <c r="AB9" s="854"/>
      <c r="AC9" s="854"/>
      <c r="AD9" s="854"/>
      <c r="AE9" s="854"/>
      <c r="AF9" s="854" t="s">
        <v>344</v>
      </c>
      <c r="AG9" s="854"/>
      <c r="AH9" s="988"/>
      <c r="AI9" s="989"/>
      <c r="AJ9" s="989"/>
    </row>
    <row r="10" spans="1:36" ht="24.75" customHeight="1">
      <c r="A10" s="990"/>
      <c r="B10" s="854"/>
      <c r="C10" s="854" t="s">
        <v>345</v>
      </c>
      <c r="D10" s="854"/>
      <c r="E10" s="854"/>
      <c r="F10" s="854"/>
      <c r="G10" s="854"/>
      <c r="H10" s="854"/>
      <c r="I10" s="854"/>
      <c r="J10" s="854"/>
      <c r="K10" s="854"/>
      <c r="L10" s="990" t="s">
        <v>100</v>
      </c>
      <c r="M10" s="989" t="s">
        <v>13</v>
      </c>
      <c r="N10" s="854" t="s">
        <v>7</v>
      </c>
      <c r="O10" s="840" t="s">
        <v>138</v>
      </c>
      <c r="P10" s="990" t="s">
        <v>346</v>
      </c>
      <c r="Q10" s="854" t="s">
        <v>100</v>
      </c>
      <c r="R10" s="991"/>
      <c r="S10" s="998" t="s">
        <v>347</v>
      </c>
      <c r="T10" s="998"/>
      <c r="U10" s="998"/>
      <c r="V10" s="998"/>
      <c r="W10" s="998"/>
      <c r="X10" s="998"/>
      <c r="Y10" s="998"/>
      <c r="Z10" s="998"/>
      <c r="AA10" s="998"/>
      <c r="AB10" s="990" t="s">
        <v>100</v>
      </c>
      <c r="AC10" s="989" t="s">
        <v>13</v>
      </c>
      <c r="AD10" s="854" t="s">
        <v>7</v>
      </c>
      <c r="AE10" s="990" t="s">
        <v>138</v>
      </c>
      <c r="AF10" s="990" t="s">
        <v>346</v>
      </c>
      <c r="AG10" s="854" t="s">
        <v>100</v>
      </c>
      <c r="AH10" s="988"/>
      <c r="AI10" s="989"/>
      <c r="AJ10" s="989"/>
    </row>
    <row r="11" spans="1:36" ht="25.5" customHeight="1">
      <c r="A11" s="990"/>
      <c r="B11" s="854"/>
      <c r="C11" s="854" t="s">
        <v>12</v>
      </c>
      <c r="D11" s="990" t="s">
        <v>346</v>
      </c>
      <c r="E11" s="990" t="s">
        <v>42</v>
      </c>
      <c r="F11" s="989" t="s">
        <v>46</v>
      </c>
      <c r="G11" s="990" t="s">
        <v>99</v>
      </c>
      <c r="H11" s="990" t="s">
        <v>44</v>
      </c>
      <c r="I11" s="990" t="s">
        <v>43</v>
      </c>
      <c r="J11" s="990" t="s">
        <v>16</v>
      </c>
      <c r="K11" s="990" t="s">
        <v>58</v>
      </c>
      <c r="L11" s="990"/>
      <c r="M11" s="989"/>
      <c r="N11" s="854"/>
      <c r="O11" s="991"/>
      <c r="P11" s="990"/>
      <c r="Q11" s="854"/>
      <c r="R11" s="991"/>
      <c r="S11" s="854" t="s">
        <v>12</v>
      </c>
      <c r="T11" s="990" t="s">
        <v>346</v>
      </c>
      <c r="U11" s="990" t="s">
        <v>42</v>
      </c>
      <c r="V11" s="989" t="s">
        <v>46</v>
      </c>
      <c r="W11" s="990" t="s">
        <v>99</v>
      </c>
      <c r="X11" s="990" t="s">
        <v>44</v>
      </c>
      <c r="Y11" s="990" t="s">
        <v>43</v>
      </c>
      <c r="Z11" s="990" t="s">
        <v>16</v>
      </c>
      <c r="AA11" s="990" t="s">
        <v>58</v>
      </c>
      <c r="AB11" s="990"/>
      <c r="AC11" s="989"/>
      <c r="AD11" s="854"/>
      <c r="AE11" s="990"/>
      <c r="AF11" s="990"/>
      <c r="AG11" s="854"/>
      <c r="AH11" s="988"/>
      <c r="AI11" s="989"/>
      <c r="AJ11" s="989"/>
    </row>
    <row r="12" spans="1:36" ht="96.75" customHeight="1">
      <c r="A12" s="990"/>
      <c r="B12" s="854"/>
      <c r="C12" s="854"/>
      <c r="D12" s="990"/>
      <c r="E12" s="990"/>
      <c r="F12" s="989"/>
      <c r="G12" s="990"/>
      <c r="H12" s="990"/>
      <c r="I12" s="990"/>
      <c r="J12" s="990"/>
      <c r="K12" s="990"/>
      <c r="L12" s="990"/>
      <c r="M12" s="989"/>
      <c r="N12" s="854"/>
      <c r="O12" s="841"/>
      <c r="P12" s="990"/>
      <c r="Q12" s="854"/>
      <c r="R12" s="841"/>
      <c r="S12" s="854"/>
      <c r="T12" s="990"/>
      <c r="U12" s="990"/>
      <c r="V12" s="989"/>
      <c r="W12" s="990"/>
      <c r="X12" s="990"/>
      <c r="Y12" s="990"/>
      <c r="Z12" s="990"/>
      <c r="AA12" s="990"/>
      <c r="AB12" s="990"/>
      <c r="AC12" s="989"/>
      <c r="AD12" s="854"/>
      <c r="AE12" s="990"/>
      <c r="AF12" s="990"/>
      <c r="AG12" s="854"/>
      <c r="AH12" s="979"/>
      <c r="AI12" s="989"/>
      <c r="AJ12" s="989"/>
    </row>
    <row r="13" spans="1:36" ht="25.5">
      <c r="A13" s="282">
        <v>1</v>
      </c>
      <c r="B13" s="282">
        <v>2</v>
      </c>
      <c r="C13" s="282">
        <v>3</v>
      </c>
      <c r="D13" s="282">
        <v>4</v>
      </c>
      <c r="E13" s="282">
        <v>5</v>
      </c>
      <c r="F13" s="282">
        <v>6</v>
      </c>
      <c r="G13" s="282">
        <v>7</v>
      </c>
      <c r="H13" s="282">
        <v>8</v>
      </c>
      <c r="I13" s="282">
        <v>9</v>
      </c>
      <c r="J13" s="282">
        <v>10</v>
      </c>
      <c r="K13" s="282">
        <v>11</v>
      </c>
      <c r="L13" s="282">
        <v>12</v>
      </c>
      <c r="M13" s="282" t="s">
        <v>348</v>
      </c>
      <c r="N13" s="282">
        <v>14</v>
      </c>
      <c r="O13" s="282" t="s">
        <v>349</v>
      </c>
      <c r="P13" s="282">
        <v>16</v>
      </c>
      <c r="Q13" s="282">
        <v>17</v>
      </c>
      <c r="R13" s="282" t="s">
        <v>350</v>
      </c>
      <c r="S13" s="282">
        <v>19</v>
      </c>
      <c r="T13" s="282">
        <v>20</v>
      </c>
      <c r="U13" s="282">
        <v>21</v>
      </c>
      <c r="V13" s="282">
        <v>22</v>
      </c>
      <c r="W13" s="282">
        <v>23</v>
      </c>
      <c r="X13" s="282">
        <v>24</v>
      </c>
      <c r="Y13" s="282">
        <v>25</v>
      </c>
      <c r="Z13" s="282">
        <v>26</v>
      </c>
      <c r="AA13" s="282">
        <v>27</v>
      </c>
      <c r="AB13" s="282">
        <v>28</v>
      </c>
      <c r="AC13" s="282" t="s">
        <v>351</v>
      </c>
      <c r="AD13" s="282">
        <v>30</v>
      </c>
      <c r="AE13" s="282" t="s">
        <v>352</v>
      </c>
      <c r="AF13" s="282">
        <v>32</v>
      </c>
      <c r="AG13" s="282">
        <v>33</v>
      </c>
      <c r="AH13" s="282" t="s">
        <v>353</v>
      </c>
      <c r="AI13" s="282" t="s">
        <v>354</v>
      </c>
      <c r="AJ13" s="282" t="s">
        <v>355</v>
      </c>
    </row>
    <row r="14" spans="1:36">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row>
    <row r="15" spans="1:36">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row>
    <row r="16" spans="1:36">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row>
    <row r="17" spans="1:36">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row>
    <row r="18" spans="1:36">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row>
    <row r="19" spans="1:36">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row>
    <row r="20" spans="1:36">
      <c r="A20" s="992" t="s">
        <v>107</v>
      </c>
      <c r="B20" s="993"/>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2" spans="1:36" ht="15.75">
      <c r="A22" s="509" t="s">
        <v>1827</v>
      </c>
      <c r="B22" s="509"/>
      <c r="C22" s="509"/>
      <c r="D22" s="509"/>
      <c r="E22" s="509"/>
    </row>
    <row r="23" spans="1:36">
      <c r="A23" s="924" t="s">
        <v>1812</v>
      </c>
      <c r="B23" s="924" t="s">
        <v>1861</v>
      </c>
      <c r="C23" s="924" t="s">
        <v>1860</v>
      </c>
      <c r="D23" s="924"/>
      <c r="E23" s="924"/>
    </row>
    <row r="24" spans="1:36" ht="52.5" customHeight="1">
      <c r="A24" s="924"/>
      <c r="B24" s="924"/>
      <c r="C24" s="512" t="s">
        <v>1813</v>
      </c>
      <c r="D24" s="513" t="s">
        <v>1814</v>
      </c>
      <c r="E24" s="512" t="s">
        <v>647</v>
      </c>
    </row>
    <row r="25" spans="1:36" ht="22.5" customHeight="1">
      <c r="A25" s="501" t="s">
        <v>1815</v>
      </c>
      <c r="B25" s="500"/>
      <c r="C25" s="500"/>
      <c r="D25" s="399"/>
      <c r="E25" s="500"/>
    </row>
    <row r="26" spans="1:36" ht="22.5" customHeight="1">
      <c r="A26" s="399" t="s">
        <v>1820</v>
      </c>
      <c r="B26" s="503"/>
      <c r="C26" s="500"/>
      <c r="D26" s="399"/>
      <c r="E26" s="500"/>
    </row>
    <row r="27" spans="1:36" ht="22.5" customHeight="1">
      <c r="A27" s="399" t="s">
        <v>1821</v>
      </c>
      <c r="B27" s="503"/>
      <c r="C27" s="500"/>
      <c r="D27" s="399"/>
      <c r="E27" s="500"/>
    </row>
    <row r="28" spans="1:36" ht="22.5" customHeight="1">
      <c r="A28" s="501" t="s">
        <v>1816</v>
      </c>
      <c r="B28" s="500"/>
      <c r="C28" s="500"/>
      <c r="D28" s="399"/>
      <c r="E28" s="500"/>
    </row>
    <row r="29" spans="1:36" ht="22.5" customHeight="1">
      <c r="A29" s="501" t="s">
        <v>1817</v>
      </c>
      <c r="B29" s="500"/>
      <c r="C29" s="500"/>
      <c r="D29" s="399"/>
      <c r="E29" s="500"/>
    </row>
    <row r="30" spans="1:36" ht="22.5" customHeight="1">
      <c r="A30" s="502" t="s">
        <v>1818</v>
      </c>
      <c r="B30" s="500"/>
      <c r="C30" s="500"/>
      <c r="D30" s="399"/>
      <c r="E30" s="500"/>
    </row>
    <row r="31" spans="1:36" ht="22.5" customHeight="1">
      <c r="A31" s="501" t="s">
        <v>1819</v>
      </c>
      <c r="B31" s="500"/>
      <c r="C31" s="500"/>
      <c r="D31" s="399"/>
      <c r="E31" s="500"/>
    </row>
    <row r="32" spans="1:36" ht="22.5" customHeight="1">
      <c r="A32" s="504" t="s">
        <v>647</v>
      </c>
      <c r="B32" s="500"/>
      <c r="C32" s="500"/>
      <c r="D32" s="399"/>
      <c r="E32" s="500"/>
    </row>
  </sheetData>
  <mergeCells count="50">
    <mergeCell ref="AJ8:AJ12"/>
    <mergeCell ref="D6:N6"/>
    <mergeCell ref="P6:X6"/>
    <mergeCell ref="AG10:AG12"/>
    <mergeCell ref="H11:H12"/>
    <mergeCell ref="I11:I12"/>
    <mergeCell ref="P10:P12"/>
    <mergeCell ref="Q10:Q12"/>
    <mergeCell ref="S10:AA10"/>
    <mergeCell ref="AB10:AB12"/>
    <mergeCell ref="AC10:AC12"/>
    <mergeCell ref="AD10:AD12"/>
    <mergeCell ref="AA11:AA12"/>
    <mergeCell ref="U11:U12"/>
    <mergeCell ref="S8:AG8"/>
    <mergeCell ref="Y11:Y12"/>
    <mergeCell ref="A23:A24"/>
    <mergeCell ref="B23:B24"/>
    <mergeCell ref="C23:E23"/>
    <mergeCell ref="A8:A12"/>
    <mergeCell ref="B8:B12"/>
    <mergeCell ref="C8:R8"/>
    <mergeCell ref="C9:O9"/>
    <mergeCell ref="P9:Q9"/>
    <mergeCell ref="Z11:Z12"/>
    <mergeCell ref="A20:B20"/>
    <mergeCell ref="J11:J12"/>
    <mergeCell ref="K11:K12"/>
    <mergeCell ref="S11:S12"/>
    <mergeCell ref="T11:T12"/>
    <mergeCell ref="C11:C12"/>
    <mergeCell ref="D11:D12"/>
    <mergeCell ref="E11:E12"/>
    <mergeCell ref="F11:F12"/>
    <mergeCell ref="AH8:AH12"/>
    <mergeCell ref="AI8:AI12"/>
    <mergeCell ref="AF9:AG9"/>
    <mergeCell ref="C10:K10"/>
    <mergeCell ref="L10:L12"/>
    <mergeCell ref="M10:M12"/>
    <mergeCell ref="N10:N12"/>
    <mergeCell ref="O10:O12"/>
    <mergeCell ref="AE10:AE12"/>
    <mergeCell ref="AF10:AF12"/>
    <mergeCell ref="V11:V12"/>
    <mergeCell ref="W11:W12"/>
    <mergeCell ref="X11:X12"/>
    <mergeCell ref="R9:R12"/>
    <mergeCell ref="S9:AE9"/>
    <mergeCell ref="G11:G12"/>
  </mergeCells>
  <pageMargins left="0.47" right="0.21" top="0.75" bottom="0.75" header="0.3" footer="0.3"/>
  <pageSetup paperSize="5"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8"/>
  <sheetViews>
    <sheetView zoomScale="145" zoomScaleNormal="145" workbookViewId="0">
      <selection activeCell="D11" sqref="D11"/>
    </sheetView>
  </sheetViews>
  <sheetFormatPr defaultColWidth="9.140625" defaultRowHeight="12.75"/>
  <cols>
    <col min="1" max="1" width="18.85546875" style="22" bestFit="1" customWidth="1"/>
    <col min="2" max="2" width="9.140625" style="22"/>
    <col min="3" max="3" width="12.42578125" style="22" customWidth="1"/>
    <col min="4" max="7" width="9.140625" style="22"/>
    <col min="8" max="8" width="11.42578125" style="22" customWidth="1"/>
    <col min="9" max="9" width="10.85546875" style="22" customWidth="1"/>
    <col min="10" max="10" width="11.28515625" style="22" customWidth="1"/>
    <col min="11" max="12" width="9.140625" style="22"/>
    <col min="13" max="13" width="10.5703125" style="22" customWidth="1"/>
    <col min="14" max="14" width="9.140625" style="22"/>
    <col min="15" max="15" width="17.5703125" style="22" customWidth="1"/>
    <col min="16" max="16" width="10.42578125" style="22" customWidth="1"/>
    <col min="17" max="18" width="9.140625" style="22"/>
    <col min="19" max="19" width="10.140625" style="22" customWidth="1"/>
    <col min="20" max="20" width="9.140625" style="22"/>
    <col min="21" max="21" width="9.85546875" style="22" customWidth="1"/>
    <col min="22" max="22" width="10.85546875" style="22" customWidth="1"/>
    <col min="23" max="23" width="12.7109375" style="22" customWidth="1"/>
    <col min="24" max="24" width="8.5703125" style="22" customWidth="1"/>
    <col min="25" max="25" width="4.42578125" style="22" customWidth="1"/>
    <col min="26" max="16384" width="9.140625" style="22"/>
  </cols>
  <sheetData>
    <row r="1" spans="1:24" ht="15.75">
      <c r="A1" s="59" t="s">
        <v>49</v>
      </c>
      <c r="B1" s="671">
        <v>2027</v>
      </c>
      <c r="C1" s="29"/>
      <c r="W1" s="200"/>
    </row>
    <row r="2" spans="1:24" ht="29.25" customHeight="1">
      <c r="A2" s="63" t="s">
        <v>114</v>
      </c>
      <c r="B2" s="671" t="s">
        <v>1752</v>
      </c>
      <c r="C2" s="676" t="s">
        <v>1888</v>
      </c>
      <c r="D2" s="538"/>
      <c r="E2" s="538"/>
      <c r="F2" s="538"/>
      <c r="G2" s="538"/>
      <c r="H2" s="538"/>
      <c r="W2" s="89"/>
    </row>
    <row r="3" spans="1:24" ht="28.5">
      <c r="A3" s="70" t="s">
        <v>40</v>
      </c>
      <c r="B3" s="672"/>
      <c r="C3" s="670"/>
      <c r="D3" s="342"/>
      <c r="E3" s="342"/>
      <c r="I3" s="342"/>
      <c r="J3" s="342"/>
      <c r="K3" s="342"/>
      <c r="L3" s="342"/>
      <c r="M3" s="342"/>
      <c r="N3" s="342"/>
      <c r="O3" s="342"/>
      <c r="P3" s="342"/>
      <c r="Q3" s="342"/>
      <c r="R3" s="342"/>
      <c r="S3" s="342"/>
      <c r="T3" s="342"/>
      <c r="U3" s="342"/>
      <c r="V3" s="342"/>
      <c r="W3" s="342"/>
      <c r="X3" s="342"/>
    </row>
    <row r="4" spans="1:24" ht="16.5" thickBot="1">
      <c r="A4" s="343" t="s">
        <v>632</v>
      </c>
      <c r="X4" s="344" t="s">
        <v>633</v>
      </c>
    </row>
    <row r="5" spans="1:24" ht="13.5" thickBot="1">
      <c r="A5" s="1000" t="s">
        <v>634</v>
      </c>
      <c r="B5" s="1003" t="s">
        <v>635</v>
      </c>
      <c r="C5" s="1004"/>
      <c r="D5" s="1004"/>
      <c r="E5" s="1004"/>
      <c r="F5" s="1004"/>
      <c r="G5" s="1004"/>
      <c r="H5" s="1004"/>
      <c r="I5" s="1004"/>
      <c r="J5" s="1004"/>
      <c r="K5" s="1004"/>
      <c r="L5" s="1004"/>
      <c r="M5" s="1004"/>
      <c r="N5" s="1004"/>
      <c r="O5" s="1005"/>
      <c r="P5" s="1003" t="s">
        <v>636</v>
      </c>
      <c r="Q5" s="1004"/>
      <c r="R5" s="1004"/>
      <c r="S5" s="1004"/>
      <c r="T5" s="1004"/>
      <c r="U5" s="1004"/>
      <c r="V5" s="1004"/>
      <c r="W5" s="1004"/>
      <c r="X5" s="1005"/>
    </row>
    <row r="6" spans="1:24" ht="13.5" thickBot="1">
      <c r="A6" s="1001"/>
      <c r="B6" s="1003" t="s">
        <v>506</v>
      </c>
      <c r="C6" s="1004"/>
      <c r="D6" s="1004"/>
      <c r="E6" s="1004"/>
      <c r="F6" s="1004"/>
      <c r="G6" s="1005"/>
      <c r="H6" s="1006" t="s">
        <v>637</v>
      </c>
      <c r="I6" s="1006" t="s">
        <v>638</v>
      </c>
      <c r="J6" s="1006" t="s">
        <v>639</v>
      </c>
      <c r="K6" s="1006" t="s">
        <v>640</v>
      </c>
      <c r="L6" s="1006" t="s">
        <v>641</v>
      </c>
      <c r="M6" s="1006" t="s">
        <v>642</v>
      </c>
      <c r="N6" s="1006" t="s">
        <v>643</v>
      </c>
      <c r="O6" s="1006" t="s">
        <v>644</v>
      </c>
      <c r="P6" s="1003" t="s">
        <v>645</v>
      </c>
      <c r="Q6" s="1004"/>
      <c r="R6" s="1004"/>
      <c r="S6" s="1003" t="s">
        <v>646</v>
      </c>
      <c r="T6" s="1004"/>
      <c r="U6" s="1004"/>
      <c r="V6" s="1005"/>
      <c r="W6" s="1003" t="s">
        <v>647</v>
      </c>
      <c r="X6" s="1005"/>
    </row>
    <row r="7" spans="1:24" ht="13.5" thickBot="1">
      <c r="A7" s="1001"/>
      <c r="B7" s="1003" t="s">
        <v>648</v>
      </c>
      <c r="C7" s="1005"/>
      <c r="D7" s="1003" t="s">
        <v>649</v>
      </c>
      <c r="E7" s="1005"/>
      <c r="F7" s="1003" t="s">
        <v>395</v>
      </c>
      <c r="G7" s="1005"/>
      <c r="H7" s="1000"/>
      <c r="I7" s="1001"/>
      <c r="J7" s="1001"/>
      <c r="K7" s="1001"/>
      <c r="L7" s="1001"/>
      <c r="M7" s="1000"/>
      <c r="N7" s="1001"/>
      <c r="O7" s="1001"/>
      <c r="P7" s="1006" t="s">
        <v>75</v>
      </c>
      <c r="Q7" s="1006" t="s">
        <v>650</v>
      </c>
      <c r="R7" s="1006" t="s">
        <v>647</v>
      </c>
      <c r="S7" s="1006" t="s">
        <v>642</v>
      </c>
      <c r="T7" s="1006" t="s">
        <v>651</v>
      </c>
      <c r="U7" s="1006" t="s">
        <v>652</v>
      </c>
      <c r="V7" s="1006" t="s">
        <v>653</v>
      </c>
      <c r="W7" s="1006" t="s">
        <v>654</v>
      </c>
      <c r="X7" s="1006" t="s">
        <v>655</v>
      </c>
    </row>
    <row r="8" spans="1:24">
      <c r="A8" s="1001"/>
      <c r="B8" s="1006" t="s">
        <v>656</v>
      </c>
      <c r="C8" s="1006" t="s">
        <v>657</v>
      </c>
      <c r="D8" s="1006" t="s">
        <v>656</v>
      </c>
      <c r="E8" s="1006" t="s">
        <v>657</v>
      </c>
      <c r="F8" s="1006" t="s">
        <v>656</v>
      </c>
      <c r="G8" s="1006" t="s">
        <v>657</v>
      </c>
      <c r="H8" s="1000"/>
      <c r="I8" s="1001"/>
      <c r="J8" s="1001"/>
      <c r="K8" s="1001"/>
      <c r="L8" s="1001"/>
      <c r="M8" s="1000"/>
      <c r="N8" s="1001"/>
      <c r="O8" s="1001"/>
      <c r="P8" s="1000"/>
      <c r="Q8" s="1001"/>
      <c r="R8" s="1001"/>
      <c r="S8" s="1001"/>
      <c r="T8" s="1001"/>
      <c r="U8" s="1001"/>
      <c r="V8" s="1001"/>
      <c r="W8" s="1001"/>
      <c r="X8" s="1001"/>
    </row>
    <row r="9" spans="1:24" ht="13.5" thickBot="1">
      <c r="A9" s="1002"/>
      <c r="B9" s="1002"/>
      <c r="C9" s="1002"/>
      <c r="D9" s="1002"/>
      <c r="E9" s="1002"/>
      <c r="F9" s="1002"/>
      <c r="G9" s="1002"/>
      <c r="H9" s="1007"/>
      <c r="I9" s="1002"/>
      <c r="J9" s="1002"/>
      <c r="K9" s="1002"/>
      <c r="L9" s="1002"/>
      <c r="M9" s="1007"/>
      <c r="N9" s="1002"/>
      <c r="O9" s="1002"/>
      <c r="P9" s="1007"/>
      <c r="Q9" s="1002"/>
      <c r="R9" s="1002"/>
      <c r="S9" s="1002"/>
      <c r="T9" s="1002"/>
      <c r="U9" s="1002"/>
      <c r="V9" s="1002"/>
      <c r="W9" s="1002"/>
      <c r="X9" s="1002"/>
    </row>
    <row r="10" spans="1:24" ht="13.5" thickBot="1">
      <c r="A10" s="677"/>
      <c r="B10" s="678">
        <v>1</v>
      </c>
      <c r="C10" s="679">
        <v>2</v>
      </c>
      <c r="D10" s="678">
        <v>3</v>
      </c>
      <c r="E10" s="679">
        <v>4</v>
      </c>
      <c r="F10" s="680">
        <v>5</v>
      </c>
      <c r="G10" s="680">
        <v>6</v>
      </c>
      <c r="H10" s="680" t="s">
        <v>658</v>
      </c>
      <c r="I10" s="679" t="s">
        <v>659</v>
      </c>
      <c r="J10" s="680">
        <v>9</v>
      </c>
      <c r="K10" s="679">
        <v>10</v>
      </c>
      <c r="L10" s="679">
        <v>11</v>
      </c>
      <c r="M10" s="679">
        <v>12</v>
      </c>
      <c r="N10" s="679">
        <v>13</v>
      </c>
      <c r="O10" s="679" t="s">
        <v>660</v>
      </c>
      <c r="P10" s="679">
        <v>15</v>
      </c>
      <c r="Q10" s="679">
        <v>16</v>
      </c>
      <c r="R10" s="679" t="s">
        <v>661</v>
      </c>
      <c r="S10" s="679">
        <v>18</v>
      </c>
      <c r="T10" s="679">
        <v>19</v>
      </c>
      <c r="U10" s="679">
        <v>20</v>
      </c>
      <c r="V10" s="679" t="s">
        <v>662</v>
      </c>
      <c r="W10" s="679" t="s">
        <v>663</v>
      </c>
      <c r="X10" s="679" t="s">
        <v>664</v>
      </c>
    </row>
    <row r="11" spans="1:24">
      <c r="A11" s="202"/>
      <c r="B11" s="203"/>
      <c r="C11" s="203"/>
      <c r="D11" s="203"/>
      <c r="E11" s="202"/>
      <c r="F11" s="202"/>
      <c r="G11" s="202"/>
      <c r="H11" s="202"/>
      <c r="I11" s="202"/>
      <c r="J11" s="202"/>
      <c r="K11" s="202"/>
      <c r="L11" s="202"/>
      <c r="M11" s="203"/>
      <c r="N11" s="203"/>
      <c r="O11" s="203"/>
      <c r="P11" s="202"/>
      <c r="Q11" s="203"/>
      <c r="R11" s="202"/>
      <c r="S11" s="202"/>
      <c r="T11" s="202"/>
      <c r="U11" s="202"/>
      <c r="V11" s="202"/>
      <c r="W11" s="203"/>
      <c r="X11" s="203"/>
    </row>
    <row r="12" spans="1:24">
      <c r="A12" s="204"/>
      <c r="B12" s="205"/>
      <c r="C12" s="205"/>
      <c r="D12" s="205"/>
      <c r="E12" s="204"/>
      <c r="F12" s="204"/>
      <c r="G12" s="204"/>
      <c r="H12" s="204"/>
      <c r="I12" s="204"/>
      <c r="J12" s="204"/>
      <c r="K12" s="204"/>
      <c r="L12" s="204"/>
      <c r="M12" s="205"/>
      <c r="N12" s="205"/>
      <c r="O12" s="205"/>
      <c r="P12" s="204"/>
      <c r="Q12" s="205"/>
      <c r="R12" s="204"/>
      <c r="S12" s="204"/>
      <c r="T12" s="204"/>
      <c r="U12" s="204"/>
      <c r="V12" s="204"/>
      <c r="W12" s="205"/>
      <c r="X12" s="205"/>
    </row>
    <row r="13" spans="1:24">
      <c r="A13" s="204"/>
      <c r="B13" s="205"/>
      <c r="C13" s="205"/>
      <c r="D13" s="205"/>
      <c r="E13" s="204"/>
      <c r="F13" s="204"/>
      <c r="G13" s="204"/>
      <c r="H13" s="204"/>
      <c r="I13" s="204"/>
      <c r="J13" s="204"/>
      <c r="K13" s="204"/>
      <c r="L13" s="204"/>
      <c r="M13" s="205"/>
      <c r="N13" s="205"/>
      <c r="O13" s="205"/>
      <c r="P13" s="204"/>
      <c r="Q13" s="205"/>
      <c r="R13" s="204"/>
      <c r="S13" s="204"/>
      <c r="T13" s="204"/>
      <c r="U13" s="204"/>
      <c r="V13" s="204"/>
      <c r="W13" s="205"/>
      <c r="X13" s="205"/>
    </row>
    <row r="14" spans="1:24">
      <c r="A14" s="204"/>
      <c r="B14" s="205"/>
      <c r="C14" s="205"/>
      <c r="D14" s="205"/>
      <c r="E14" s="204"/>
      <c r="F14" s="204"/>
      <c r="G14" s="204"/>
      <c r="H14" s="204"/>
      <c r="I14" s="204"/>
      <c r="J14" s="204"/>
      <c r="K14" s="204"/>
      <c r="L14" s="204"/>
      <c r="M14" s="205"/>
      <c r="N14" s="205"/>
      <c r="O14" s="205"/>
      <c r="P14" s="204"/>
      <c r="Q14" s="205"/>
      <c r="R14" s="204"/>
      <c r="S14" s="204"/>
      <c r="T14" s="204"/>
      <c r="U14" s="204"/>
      <c r="V14" s="204"/>
      <c r="W14" s="205"/>
      <c r="X14" s="205"/>
    </row>
    <row r="15" spans="1:24">
      <c r="A15" s="204"/>
      <c r="B15" s="205"/>
      <c r="C15" s="205"/>
      <c r="D15" s="205"/>
      <c r="E15" s="204"/>
      <c r="F15" s="204"/>
      <c r="G15" s="204"/>
      <c r="H15" s="204"/>
      <c r="I15" s="204"/>
      <c r="J15" s="204"/>
      <c r="K15" s="204"/>
      <c r="L15" s="204"/>
      <c r="M15" s="205"/>
      <c r="N15" s="205"/>
      <c r="O15" s="205"/>
      <c r="P15" s="204"/>
      <c r="Q15" s="205"/>
      <c r="R15" s="204"/>
      <c r="S15" s="204"/>
      <c r="T15" s="204"/>
      <c r="U15" s="204"/>
      <c r="V15" s="204"/>
      <c r="W15" s="205"/>
      <c r="X15" s="205"/>
    </row>
    <row r="16" spans="1:24">
      <c r="A16" s="204"/>
      <c r="B16" s="205"/>
      <c r="C16" s="205"/>
      <c r="D16" s="205"/>
      <c r="E16" s="204"/>
      <c r="F16" s="204"/>
      <c r="G16" s="204"/>
      <c r="H16" s="204"/>
      <c r="I16" s="204"/>
      <c r="J16" s="204"/>
      <c r="K16" s="204"/>
      <c r="L16" s="204"/>
      <c r="M16" s="205"/>
      <c r="N16" s="205"/>
      <c r="O16" s="205"/>
      <c r="P16" s="204"/>
      <c r="Q16" s="205"/>
      <c r="R16" s="204"/>
      <c r="S16" s="204"/>
      <c r="T16" s="204"/>
      <c r="U16" s="204"/>
      <c r="V16" s="204"/>
      <c r="W16" s="205"/>
      <c r="X16" s="205"/>
    </row>
    <row r="17" spans="1:24">
      <c r="A17" s="204"/>
      <c r="B17" s="205"/>
      <c r="C17" s="205"/>
      <c r="D17" s="205"/>
      <c r="E17" s="204"/>
      <c r="F17" s="204"/>
      <c r="G17" s="204"/>
      <c r="H17" s="204"/>
      <c r="I17" s="204"/>
      <c r="J17" s="204"/>
      <c r="K17" s="204"/>
      <c r="L17" s="204"/>
      <c r="M17" s="205"/>
      <c r="N17" s="205"/>
      <c r="O17" s="205"/>
      <c r="P17" s="204"/>
      <c r="Q17" s="205"/>
      <c r="R17" s="204"/>
      <c r="S17" s="204"/>
      <c r="T17" s="204"/>
      <c r="U17" s="204"/>
      <c r="V17" s="204"/>
      <c r="W17" s="205"/>
      <c r="X17" s="205"/>
    </row>
    <row r="18" spans="1:24">
      <c r="A18" s="204"/>
      <c r="B18" s="205"/>
      <c r="C18" s="205"/>
      <c r="D18" s="205"/>
      <c r="E18" s="204"/>
      <c r="F18" s="204"/>
      <c r="G18" s="204"/>
      <c r="H18" s="204"/>
      <c r="I18" s="204"/>
      <c r="J18" s="204"/>
      <c r="K18" s="204"/>
      <c r="L18" s="204"/>
      <c r="M18" s="205"/>
      <c r="N18" s="205"/>
      <c r="O18" s="205"/>
      <c r="P18" s="204"/>
      <c r="Q18" s="205"/>
      <c r="R18" s="204"/>
      <c r="S18" s="204"/>
      <c r="T18" s="204"/>
      <c r="U18" s="204"/>
      <c r="V18" s="204"/>
      <c r="W18" s="205"/>
      <c r="X18" s="205"/>
    </row>
    <row r="19" spans="1:24">
      <c r="A19" s="204"/>
      <c r="B19" s="205"/>
      <c r="C19" s="205"/>
      <c r="D19" s="205"/>
      <c r="E19" s="204"/>
      <c r="F19" s="204"/>
      <c r="G19" s="204"/>
      <c r="H19" s="204"/>
      <c r="I19" s="204"/>
      <c r="J19" s="204"/>
      <c r="K19" s="204"/>
      <c r="L19" s="204"/>
      <c r="M19" s="205"/>
      <c r="N19" s="205"/>
      <c r="O19" s="205"/>
      <c r="P19" s="204"/>
      <c r="Q19" s="205"/>
      <c r="R19" s="204"/>
      <c r="S19" s="204"/>
      <c r="T19" s="204"/>
      <c r="U19" s="204"/>
      <c r="V19" s="204"/>
      <c r="W19" s="205"/>
      <c r="X19" s="205"/>
    </row>
    <row r="20" spans="1:24">
      <c r="A20" s="204"/>
      <c r="B20" s="205"/>
      <c r="C20" s="205"/>
      <c r="D20" s="205"/>
      <c r="E20" s="204"/>
      <c r="F20" s="204"/>
      <c r="G20" s="204"/>
      <c r="H20" s="204"/>
      <c r="I20" s="204"/>
      <c r="J20" s="204"/>
      <c r="K20" s="204"/>
      <c r="L20" s="204"/>
      <c r="M20" s="205"/>
      <c r="N20" s="205"/>
      <c r="O20" s="205"/>
      <c r="P20" s="204"/>
      <c r="Q20" s="205"/>
      <c r="R20" s="204"/>
      <c r="S20" s="204"/>
      <c r="T20" s="204"/>
      <c r="U20" s="204"/>
      <c r="V20" s="204"/>
      <c r="W20" s="205"/>
      <c r="X20" s="205"/>
    </row>
    <row r="21" spans="1:24">
      <c r="A21" s="204"/>
      <c r="B21" s="205"/>
      <c r="C21" s="205"/>
      <c r="D21" s="205"/>
      <c r="E21" s="204"/>
      <c r="F21" s="204"/>
      <c r="G21" s="204"/>
      <c r="H21" s="204"/>
      <c r="I21" s="204"/>
      <c r="J21" s="204"/>
      <c r="K21" s="204"/>
      <c r="L21" s="204"/>
      <c r="M21" s="205"/>
      <c r="N21" s="205"/>
      <c r="O21" s="205"/>
      <c r="P21" s="204"/>
      <c r="Q21" s="205"/>
      <c r="R21" s="204"/>
      <c r="S21" s="204"/>
      <c r="T21" s="204"/>
      <c r="U21" s="205"/>
      <c r="V21" s="204"/>
      <c r="W21" s="205"/>
      <c r="X21" s="204"/>
    </row>
    <row r="22" spans="1:24">
      <c r="A22" s="204"/>
      <c r="B22" s="205"/>
      <c r="C22" s="205"/>
      <c r="D22" s="205"/>
      <c r="E22" s="204"/>
      <c r="F22" s="204"/>
      <c r="G22" s="204"/>
      <c r="H22" s="204"/>
      <c r="I22" s="204"/>
      <c r="J22" s="204"/>
      <c r="K22" s="204"/>
      <c r="L22" s="204"/>
      <c r="M22" s="205"/>
      <c r="N22" s="205"/>
      <c r="O22" s="205"/>
      <c r="P22" s="204"/>
      <c r="Q22" s="205"/>
      <c r="R22" s="204"/>
      <c r="S22" s="204"/>
      <c r="T22" s="204"/>
      <c r="U22" s="205"/>
      <c r="V22" s="204"/>
      <c r="W22" s="205"/>
      <c r="X22" s="205"/>
    </row>
    <row r="23" spans="1:24" ht="13.5" thickBot="1">
      <c r="A23" s="206"/>
      <c r="B23" s="207"/>
      <c r="C23" s="207"/>
      <c r="D23" s="207"/>
      <c r="E23" s="206"/>
      <c r="F23" s="206"/>
      <c r="G23" s="206"/>
      <c r="H23" s="206"/>
      <c r="I23" s="206"/>
      <c r="J23" s="207"/>
      <c r="K23" s="206"/>
      <c r="L23" s="206"/>
      <c r="M23" s="207"/>
      <c r="N23" s="207"/>
      <c r="O23" s="206"/>
      <c r="P23" s="207"/>
      <c r="Q23" s="207"/>
      <c r="R23" s="206"/>
      <c r="S23" s="207"/>
      <c r="T23" s="207"/>
      <c r="U23" s="207"/>
      <c r="V23" s="206"/>
      <c r="W23" s="207"/>
      <c r="X23" s="207"/>
    </row>
    <row r="24" spans="1:24" ht="13.5" thickBot="1">
      <c r="A24" s="208" t="s">
        <v>87</v>
      </c>
      <c r="B24" s="208"/>
      <c r="C24" s="209"/>
      <c r="D24" s="209"/>
      <c r="E24" s="201"/>
      <c r="F24" s="210"/>
      <c r="G24" s="210"/>
      <c r="H24" s="210"/>
      <c r="I24" s="210"/>
      <c r="J24" s="201"/>
      <c r="K24" s="201"/>
      <c r="L24" s="201"/>
      <c r="M24" s="210"/>
      <c r="N24" s="210"/>
      <c r="O24" s="201"/>
      <c r="P24" s="210"/>
      <c r="Q24" s="210"/>
      <c r="R24" s="201"/>
      <c r="S24" s="210"/>
      <c r="T24" s="210"/>
      <c r="U24" s="210"/>
      <c r="V24" s="201"/>
      <c r="W24" s="210"/>
      <c r="X24" s="210"/>
    </row>
    <row r="25" spans="1:24">
      <c r="A25" s="536"/>
      <c r="B25" s="536"/>
      <c r="C25" s="536"/>
      <c r="D25" s="536"/>
      <c r="E25" s="537"/>
      <c r="F25" s="537"/>
      <c r="G25" s="537"/>
      <c r="H25" s="537"/>
      <c r="I25" s="537"/>
      <c r="J25" s="537"/>
      <c r="K25" s="537"/>
      <c r="L25" s="537"/>
      <c r="M25" s="537"/>
      <c r="N25" s="537"/>
      <c r="O25" s="537"/>
      <c r="P25" s="537"/>
      <c r="Q25" s="537"/>
      <c r="R25" s="537"/>
      <c r="S25" s="537"/>
      <c r="T25" s="537"/>
      <c r="U25" s="537"/>
      <c r="V25" s="537"/>
      <c r="W25" s="537"/>
      <c r="X25" s="537"/>
    </row>
    <row r="26" spans="1:24" ht="15.75">
      <c r="B26" s="425" t="s">
        <v>668</v>
      </c>
      <c r="C26" s="89" t="s">
        <v>1887</v>
      </c>
    </row>
    <row r="27" spans="1:24" ht="15.75">
      <c r="B27" s="425"/>
      <c r="C27" s="89"/>
    </row>
    <row r="28" spans="1:24" ht="19.5">
      <c r="A28" s="1008" t="s">
        <v>1029</v>
      </c>
      <c r="B28" s="1008"/>
      <c r="C28" s="1008"/>
      <c r="D28" s="1008"/>
      <c r="E28" s="1008"/>
      <c r="F28" s="1008"/>
      <c r="G28" s="1008"/>
      <c r="H28" s="1008"/>
      <c r="I28" s="1008"/>
      <c r="J28" s="1008"/>
      <c r="K28" s="1008"/>
      <c r="L28" s="1008"/>
      <c r="M28" s="1008"/>
      <c r="N28" s="1008"/>
      <c r="O28" s="1008"/>
      <c r="P28" s="1008"/>
      <c r="Q28" s="1008"/>
      <c r="R28" s="1008"/>
      <c r="S28" s="1008"/>
      <c r="T28" s="1008"/>
      <c r="U28" s="1008"/>
      <c r="V28" s="1008"/>
      <c r="W28" s="1008"/>
      <c r="X28" s="1008"/>
    </row>
    <row r="29" spans="1:24" ht="21" thickBot="1">
      <c r="A29" s="343" t="s">
        <v>1751</v>
      </c>
      <c r="B29" s="211"/>
      <c r="C29" s="211"/>
      <c r="D29" s="211"/>
      <c r="E29" s="211"/>
      <c r="F29" s="211"/>
      <c r="G29" s="211"/>
      <c r="H29" s="211"/>
      <c r="I29" s="211"/>
      <c r="J29" s="211"/>
      <c r="K29" s="211"/>
      <c r="L29" s="211"/>
      <c r="M29" s="211"/>
      <c r="N29" s="211"/>
      <c r="O29" s="211"/>
      <c r="P29" s="211"/>
      <c r="Q29" s="211"/>
      <c r="R29" s="211"/>
      <c r="S29" s="211"/>
      <c r="T29" s="211"/>
      <c r="U29" s="211"/>
      <c r="V29" s="211"/>
      <c r="W29" s="1009" t="s">
        <v>633</v>
      </c>
      <c r="X29" s="1009"/>
    </row>
    <row r="30" spans="1:24" ht="13.5" thickBot="1">
      <c r="A30" s="1006" t="s">
        <v>634</v>
      </c>
      <c r="B30" s="1003" t="s">
        <v>635</v>
      </c>
      <c r="C30" s="1004"/>
      <c r="D30" s="1004"/>
      <c r="E30" s="1004"/>
      <c r="F30" s="1004"/>
      <c r="G30" s="1004"/>
      <c r="H30" s="1004"/>
      <c r="I30" s="1004"/>
      <c r="J30" s="1004"/>
      <c r="K30" s="1004"/>
      <c r="L30" s="1004"/>
      <c r="M30" s="1004"/>
      <c r="N30" s="1004"/>
      <c r="O30" s="1005"/>
      <c r="P30" s="1003" t="s">
        <v>636</v>
      </c>
      <c r="Q30" s="1004"/>
      <c r="R30" s="1004"/>
      <c r="S30" s="1004"/>
      <c r="T30" s="1004"/>
      <c r="U30" s="1004"/>
      <c r="V30" s="1004"/>
      <c r="W30" s="1004"/>
      <c r="X30" s="1005"/>
    </row>
    <row r="31" spans="1:24" ht="13.5" thickBot="1">
      <c r="A31" s="1001"/>
      <c r="B31" s="1003" t="s">
        <v>506</v>
      </c>
      <c r="C31" s="1004"/>
      <c r="D31" s="1004"/>
      <c r="E31" s="1004"/>
      <c r="F31" s="1004"/>
      <c r="G31" s="1005"/>
      <c r="H31" s="1006" t="s">
        <v>637</v>
      </c>
      <c r="I31" s="1006" t="s">
        <v>638</v>
      </c>
      <c r="J31" s="1006" t="s">
        <v>639</v>
      </c>
      <c r="K31" s="1006" t="s">
        <v>640</v>
      </c>
      <c r="L31" s="1006" t="s">
        <v>641</v>
      </c>
      <c r="M31" s="1006" t="s">
        <v>642</v>
      </c>
      <c r="N31" s="1015" t="s">
        <v>643</v>
      </c>
      <c r="O31" s="1006" t="s">
        <v>644</v>
      </c>
      <c r="P31" s="1004" t="s">
        <v>645</v>
      </c>
      <c r="Q31" s="1004"/>
      <c r="R31" s="1004"/>
      <c r="S31" s="1003" t="s">
        <v>646</v>
      </c>
      <c r="T31" s="1004"/>
      <c r="U31" s="1004"/>
      <c r="V31" s="1005"/>
      <c r="W31" s="1003" t="s">
        <v>87</v>
      </c>
      <c r="X31" s="1005"/>
    </row>
    <row r="32" spans="1:24" ht="13.5" thickBot="1">
      <c r="A32" s="1001"/>
      <c r="B32" s="1003" t="s">
        <v>648</v>
      </c>
      <c r="C32" s="1005"/>
      <c r="D32" s="1003" t="s">
        <v>649</v>
      </c>
      <c r="E32" s="1005"/>
      <c r="F32" s="1003" t="s">
        <v>395</v>
      </c>
      <c r="G32" s="1005"/>
      <c r="H32" s="1000"/>
      <c r="I32" s="1001"/>
      <c r="J32" s="1001"/>
      <c r="K32" s="1001"/>
      <c r="L32" s="1001"/>
      <c r="M32" s="1000"/>
      <c r="N32" s="1010"/>
      <c r="O32" s="1001"/>
      <c r="P32" s="1014" t="s">
        <v>75</v>
      </c>
      <c r="Q32" s="1006" t="s">
        <v>650</v>
      </c>
      <c r="R32" s="1006" t="s">
        <v>647</v>
      </c>
      <c r="S32" s="1006" t="s">
        <v>642</v>
      </c>
      <c r="T32" s="1006" t="s">
        <v>651</v>
      </c>
      <c r="U32" s="1006" t="s">
        <v>652</v>
      </c>
      <c r="V32" s="1006" t="s">
        <v>653</v>
      </c>
      <c r="W32" s="1006" t="s">
        <v>654</v>
      </c>
      <c r="X32" s="1006" t="s">
        <v>655</v>
      </c>
    </row>
    <row r="33" spans="1:24">
      <c r="A33" s="1010"/>
      <c r="B33" s="1006" t="s">
        <v>656</v>
      </c>
      <c r="C33" s="1006" t="s">
        <v>657</v>
      </c>
      <c r="D33" s="1006" t="s">
        <v>656</v>
      </c>
      <c r="E33" s="1006" t="s">
        <v>657</v>
      </c>
      <c r="F33" s="1006" t="s">
        <v>656</v>
      </c>
      <c r="G33" s="1006" t="s">
        <v>657</v>
      </c>
      <c r="H33" s="1012"/>
      <c r="I33" s="1001"/>
      <c r="J33" s="1001"/>
      <c r="K33" s="1001"/>
      <c r="L33" s="1001"/>
      <c r="M33" s="1000"/>
      <c r="N33" s="1010"/>
      <c r="O33" s="1001"/>
      <c r="P33" s="1012"/>
      <c r="Q33" s="1001"/>
      <c r="R33" s="1001"/>
      <c r="S33" s="1001"/>
      <c r="T33" s="1001"/>
      <c r="U33" s="1001"/>
      <c r="V33" s="1001"/>
      <c r="W33" s="1001"/>
      <c r="X33" s="1001"/>
    </row>
    <row r="34" spans="1:24" ht="13.5" thickBot="1">
      <c r="A34" s="1011"/>
      <c r="B34" s="1002"/>
      <c r="C34" s="1002"/>
      <c r="D34" s="1002"/>
      <c r="E34" s="1002"/>
      <c r="F34" s="1002"/>
      <c r="G34" s="1002"/>
      <c r="H34" s="1013"/>
      <c r="I34" s="1002"/>
      <c r="J34" s="1002"/>
      <c r="K34" s="1002"/>
      <c r="L34" s="1002"/>
      <c r="M34" s="1007"/>
      <c r="N34" s="1011"/>
      <c r="O34" s="1002"/>
      <c r="P34" s="1013"/>
      <c r="Q34" s="1002"/>
      <c r="R34" s="1002"/>
      <c r="S34" s="1002"/>
      <c r="T34" s="1002"/>
      <c r="U34" s="1002"/>
      <c r="V34" s="1002"/>
      <c r="W34" s="1002"/>
      <c r="X34" s="1002"/>
    </row>
    <row r="35" spans="1:24" ht="13.5" thickBot="1">
      <c r="A35" s="681"/>
      <c r="B35" s="679">
        <v>1</v>
      </c>
      <c r="C35" s="679">
        <v>2</v>
      </c>
      <c r="D35" s="679">
        <v>3</v>
      </c>
      <c r="E35" s="679">
        <v>4</v>
      </c>
      <c r="F35" s="679">
        <v>5</v>
      </c>
      <c r="G35" s="679">
        <v>6</v>
      </c>
      <c r="H35" s="679" t="s">
        <v>658</v>
      </c>
      <c r="I35" s="679" t="s">
        <v>659</v>
      </c>
      <c r="J35" s="679">
        <v>9</v>
      </c>
      <c r="K35" s="679">
        <v>10</v>
      </c>
      <c r="L35" s="679">
        <v>11</v>
      </c>
      <c r="M35" s="679">
        <v>12</v>
      </c>
      <c r="N35" s="679">
        <v>13</v>
      </c>
      <c r="O35" s="679" t="s">
        <v>660</v>
      </c>
      <c r="P35" s="679">
        <v>15</v>
      </c>
      <c r="Q35" s="679">
        <v>16</v>
      </c>
      <c r="R35" s="679" t="s">
        <v>661</v>
      </c>
      <c r="S35" s="679">
        <v>18</v>
      </c>
      <c r="T35" s="679">
        <v>19</v>
      </c>
      <c r="U35" s="679">
        <v>20</v>
      </c>
      <c r="V35" s="679" t="s">
        <v>662</v>
      </c>
      <c r="W35" s="679" t="s">
        <v>663</v>
      </c>
      <c r="X35" s="679" t="s">
        <v>664</v>
      </c>
    </row>
    <row r="36" spans="1:24">
      <c r="A36" s="212" t="s">
        <v>665</v>
      </c>
      <c r="B36" s="213"/>
      <c r="C36" s="213"/>
      <c r="D36" s="213"/>
      <c r="E36" s="213"/>
      <c r="F36" s="213"/>
      <c r="G36" s="213"/>
      <c r="H36" s="213"/>
      <c r="I36" s="213"/>
      <c r="J36" s="213"/>
      <c r="K36" s="213"/>
      <c r="L36" s="213"/>
      <c r="M36" s="213"/>
      <c r="N36" s="213"/>
      <c r="O36" s="213"/>
      <c r="P36" s="213"/>
      <c r="Q36" s="213"/>
      <c r="R36" s="213"/>
      <c r="S36" s="213"/>
      <c r="T36" s="213"/>
      <c r="U36" s="213"/>
      <c r="V36" s="213"/>
      <c r="W36" s="213"/>
      <c r="X36" s="213"/>
    </row>
    <row r="37" spans="1:24">
      <c r="A37" s="214" t="s">
        <v>666</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row>
    <row r="38" spans="1:24" ht="13.5" thickBot="1">
      <c r="A38" s="216" t="s">
        <v>667</v>
      </c>
      <c r="B38" s="217"/>
      <c r="C38" s="217"/>
      <c r="D38" s="217"/>
      <c r="E38" s="217"/>
      <c r="F38" s="217"/>
      <c r="G38" s="218"/>
      <c r="H38" s="218"/>
      <c r="I38" s="217"/>
      <c r="J38" s="217"/>
      <c r="K38" s="217"/>
      <c r="L38" s="217"/>
      <c r="M38" s="217"/>
      <c r="N38" s="217"/>
      <c r="O38" s="217"/>
      <c r="P38" s="217"/>
      <c r="Q38" s="217"/>
      <c r="R38" s="217"/>
      <c r="S38" s="217"/>
      <c r="T38" s="217"/>
      <c r="U38" s="217"/>
      <c r="V38" s="217"/>
      <c r="W38" s="217"/>
      <c r="X38" s="217"/>
    </row>
    <row r="39" spans="1:24" ht="13.5" thickBot="1">
      <c r="A39" s="208" t="s">
        <v>87</v>
      </c>
      <c r="B39" s="201"/>
      <c r="C39" s="201"/>
      <c r="D39" s="201"/>
      <c r="E39" s="201"/>
      <c r="F39" s="201"/>
      <c r="G39" s="219"/>
      <c r="H39" s="220"/>
      <c r="I39" s="201"/>
      <c r="J39" s="201"/>
      <c r="K39" s="201"/>
      <c r="L39" s="201"/>
      <c r="M39" s="201"/>
      <c r="N39" s="201"/>
      <c r="O39" s="201"/>
      <c r="P39" s="201"/>
      <c r="Q39" s="201"/>
      <c r="R39" s="201"/>
      <c r="S39" s="201"/>
      <c r="T39" s="201"/>
      <c r="U39" s="201"/>
      <c r="V39" s="201"/>
      <c r="W39" s="201"/>
      <c r="X39" s="201"/>
    </row>
    <row r="41" spans="1:24" ht="15.75">
      <c r="A41" s="425" t="s">
        <v>668</v>
      </c>
      <c r="B41" s="89" t="s">
        <v>1887</v>
      </c>
      <c r="C41" s="72"/>
      <c r="D41" s="72"/>
      <c r="E41" s="72"/>
      <c r="F41" s="72"/>
      <c r="G41" s="72"/>
      <c r="H41" s="72"/>
    </row>
    <row r="43" spans="1:24" ht="15.75">
      <c r="A43" s="89"/>
    </row>
    <row r="44" spans="1:24" ht="15.75">
      <c r="A44" s="89"/>
      <c r="B44" s="89"/>
      <c r="C44" s="89"/>
      <c r="D44" s="89"/>
      <c r="E44" s="89"/>
      <c r="F44" s="89"/>
      <c r="G44" s="89"/>
      <c r="H44" s="89"/>
      <c r="I44" s="221"/>
      <c r="K44" s="89"/>
    </row>
    <row r="45" spans="1:24">
      <c r="A45" s="1016"/>
      <c r="B45" s="1018"/>
      <c r="C45" s="1018"/>
      <c r="D45" s="1018"/>
      <c r="E45" s="1018"/>
      <c r="F45" s="1018"/>
      <c r="G45" s="1018"/>
      <c r="H45" s="1018"/>
      <c r="I45" s="1018"/>
      <c r="J45" s="1018"/>
      <c r="K45" s="1018"/>
      <c r="L45" s="1018"/>
      <c r="M45" s="1018"/>
    </row>
    <row r="46" spans="1:24">
      <c r="A46" s="1017"/>
      <c r="B46" s="1019"/>
      <c r="C46" s="1019"/>
      <c r="D46" s="1019"/>
      <c r="E46" s="1019"/>
      <c r="F46" s="1019"/>
      <c r="G46" s="1019"/>
      <c r="H46" s="1019"/>
      <c r="I46" s="1019"/>
      <c r="J46" s="1019"/>
      <c r="K46" s="1019"/>
      <c r="L46" s="1019"/>
      <c r="M46" s="1019"/>
    </row>
    <row r="47" spans="1:24">
      <c r="A47" s="1017"/>
      <c r="B47" s="1020"/>
      <c r="C47" s="1020"/>
      <c r="D47" s="1020"/>
      <c r="E47" s="1020"/>
      <c r="F47" s="1020"/>
      <c r="G47" s="1020"/>
      <c r="H47" s="1020"/>
      <c r="I47" s="1020"/>
      <c r="J47" s="1020"/>
      <c r="K47" s="1020"/>
      <c r="L47" s="1020"/>
      <c r="M47" s="1020"/>
    </row>
    <row r="48" spans="1:24">
      <c r="A48" s="1017"/>
      <c r="B48" s="1020"/>
      <c r="C48" s="1020"/>
      <c r="D48" s="1020"/>
      <c r="E48" s="1020"/>
      <c r="F48" s="1020"/>
      <c r="G48" s="1020"/>
      <c r="H48" s="1020"/>
      <c r="I48" s="1020"/>
      <c r="J48" s="1020"/>
      <c r="K48" s="1020"/>
      <c r="L48" s="1020"/>
      <c r="M48" s="1020"/>
    </row>
    <row r="49" spans="1:13">
      <c r="A49" s="1017"/>
      <c r="B49" s="1020"/>
      <c r="C49" s="1020"/>
      <c r="D49" s="1020"/>
      <c r="E49" s="1020"/>
      <c r="F49" s="1020"/>
      <c r="G49" s="1020"/>
      <c r="H49" s="1020"/>
      <c r="I49" s="1020"/>
      <c r="J49" s="1020"/>
      <c r="K49" s="1020"/>
      <c r="L49" s="1020"/>
      <c r="M49" s="1020"/>
    </row>
    <row r="58" spans="1:13">
      <c r="A58" s="221"/>
    </row>
  </sheetData>
  <mergeCells count="83">
    <mergeCell ref="A45:A49"/>
    <mergeCell ref="B45:G45"/>
    <mergeCell ref="H45:M45"/>
    <mergeCell ref="B46:B49"/>
    <mergeCell ref="C46:C49"/>
    <mergeCell ref="D46:D49"/>
    <mergeCell ref="E46:E49"/>
    <mergeCell ref="F46:F49"/>
    <mergeCell ref="G46:G49"/>
    <mergeCell ref="H46:H49"/>
    <mergeCell ref="I46:I49"/>
    <mergeCell ref="J46:J49"/>
    <mergeCell ref="K46:K49"/>
    <mergeCell ref="L46:L49"/>
    <mergeCell ref="M46:M49"/>
    <mergeCell ref="X32:X34"/>
    <mergeCell ref="B33:B34"/>
    <mergeCell ref="C33:C34"/>
    <mergeCell ref="D33:D34"/>
    <mergeCell ref="E33:E34"/>
    <mergeCell ref="F33:F34"/>
    <mergeCell ref="G33:G34"/>
    <mergeCell ref="V32:V34"/>
    <mergeCell ref="R32:R34"/>
    <mergeCell ref="S32:S34"/>
    <mergeCell ref="T32:T34"/>
    <mergeCell ref="U32:U34"/>
    <mergeCell ref="L31:L34"/>
    <mergeCell ref="M31:M34"/>
    <mergeCell ref="N31:N34"/>
    <mergeCell ref="P31:R31"/>
    <mergeCell ref="S31:V31"/>
    <mergeCell ref="A28:X28"/>
    <mergeCell ref="W29:X29"/>
    <mergeCell ref="A30:A34"/>
    <mergeCell ref="B30:O30"/>
    <mergeCell ref="P30:X30"/>
    <mergeCell ref="B31:G31"/>
    <mergeCell ref="H31:H34"/>
    <mergeCell ref="I31:I34"/>
    <mergeCell ref="J31:J34"/>
    <mergeCell ref="K31:K34"/>
    <mergeCell ref="W31:X31"/>
    <mergeCell ref="B32:C32"/>
    <mergeCell ref="D32:E32"/>
    <mergeCell ref="W32:W34"/>
    <mergeCell ref="P32:P34"/>
    <mergeCell ref="W7:W9"/>
    <mergeCell ref="X7:X9"/>
    <mergeCell ref="G8:G9"/>
    <mergeCell ref="V7:V9"/>
    <mergeCell ref="R7:R9"/>
    <mergeCell ref="S7:S9"/>
    <mergeCell ref="T7:T9"/>
    <mergeCell ref="U7:U9"/>
    <mergeCell ref="L6:L9"/>
    <mergeCell ref="M6:M9"/>
    <mergeCell ref="N6:N9"/>
    <mergeCell ref="O6:O9"/>
    <mergeCell ref="P6:R6"/>
    <mergeCell ref="Q7:Q9"/>
    <mergeCell ref="S6:V6"/>
    <mergeCell ref="E8:E9"/>
    <mergeCell ref="F8:F9"/>
    <mergeCell ref="F32:G32"/>
    <mergeCell ref="Q32:Q34"/>
    <mergeCell ref="O31:O34"/>
    <mergeCell ref="A5:A9"/>
    <mergeCell ref="B5:O5"/>
    <mergeCell ref="P5:X5"/>
    <mergeCell ref="B6:G6"/>
    <mergeCell ref="H6:H9"/>
    <mergeCell ref="I6:I9"/>
    <mergeCell ref="J6:J9"/>
    <mergeCell ref="K6:K9"/>
    <mergeCell ref="W6:X6"/>
    <mergeCell ref="B7:C7"/>
    <mergeCell ref="D7:E7"/>
    <mergeCell ref="F7:G7"/>
    <mergeCell ref="P7:P9"/>
    <mergeCell ref="B8:B9"/>
    <mergeCell ref="C8:C9"/>
    <mergeCell ref="D8:D9"/>
  </mergeCells>
  <pageMargins left="0.7" right="0.7" top="0.75" bottom="0.75" header="0.3" footer="0.3"/>
  <pageSetup paperSize="8"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87"/>
  <sheetViews>
    <sheetView zoomScale="130" zoomScaleNormal="130" workbookViewId="0">
      <selection activeCell="B12" sqref="B12"/>
    </sheetView>
  </sheetViews>
  <sheetFormatPr defaultColWidth="9.140625" defaultRowHeight="15.75"/>
  <cols>
    <col min="1" max="1" width="18.140625" style="72" customWidth="1"/>
    <col min="2" max="2" width="60.85546875" style="72" customWidth="1"/>
    <col min="3" max="3" width="12.85546875" style="72" customWidth="1"/>
    <col min="4" max="4" width="11.7109375" style="72" customWidth="1"/>
    <col min="5" max="5" width="13.5703125" style="72" customWidth="1"/>
    <col min="6" max="6" width="13.28515625" style="72" customWidth="1"/>
    <col min="7" max="7" width="13.5703125" style="72" customWidth="1"/>
    <col min="8" max="8" width="12.140625" style="72" customWidth="1"/>
    <col min="9" max="16384" width="9.140625" style="72"/>
  </cols>
  <sheetData>
    <row r="1" spans="1:9" ht="15.75" customHeight="1">
      <c r="A1" s="251"/>
      <c r="B1" s="251"/>
      <c r="C1" s="251"/>
      <c r="D1" s="251"/>
      <c r="E1" s="251"/>
      <c r="F1" s="251"/>
      <c r="G1" s="251"/>
      <c r="H1" s="1025" t="s">
        <v>1791</v>
      </c>
      <c r="I1" s="1025"/>
    </row>
    <row r="2" spans="1:9" ht="15" customHeight="1">
      <c r="A2" s="1026" t="s">
        <v>1866</v>
      </c>
      <c r="B2" s="1026"/>
      <c r="C2" s="1026"/>
      <c r="D2" s="1026"/>
      <c r="E2" s="1026"/>
      <c r="F2" s="1026"/>
      <c r="G2" s="1026"/>
      <c r="H2" s="251"/>
      <c r="I2" s="71" t="s">
        <v>357</v>
      </c>
    </row>
    <row r="3" spans="1:9" ht="15.75" customHeight="1">
      <c r="A3" s="73" t="s">
        <v>358</v>
      </c>
      <c r="B3" s="74"/>
      <c r="C3" s="74"/>
      <c r="D3" s="74"/>
      <c r="E3" s="74"/>
      <c r="F3" s="75"/>
    </row>
    <row r="4" spans="1:9" ht="15.75" customHeight="1">
      <c r="A4" s="1023" t="s">
        <v>359</v>
      </c>
      <c r="B4" s="1024" t="s">
        <v>360</v>
      </c>
      <c r="C4" s="1022" t="s">
        <v>1839</v>
      </c>
      <c r="D4" s="1022" t="s">
        <v>1867</v>
      </c>
      <c r="E4" s="1022" t="s">
        <v>1868</v>
      </c>
      <c r="F4" s="1022" t="s">
        <v>1869</v>
      </c>
      <c r="G4" s="1023" t="s">
        <v>1870</v>
      </c>
      <c r="H4" s="1024" t="s">
        <v>1785</v>
      </c>
      <c r="I4" s="1024"/>
    </row>
    <row r="5" spans="1:9" ht="15.75" customHeight="1">
      <c r="A5" s="1023"/>
      <c r="B5" s="1024"/>
      <c r="C5" s="1022"/>
      <c r="D5" s="1022"/>
      <c r="E5" s="1022"/>
      <c r="F5" s="1022"/>
      <c r="G5" s="1023"/>
      <c r="H5" s="1024">
        <v>2028</v>
      </c>
      <c r="I5" s="1024">
        <v>2029</v>
      </c>
    </row>
    <row r="6" spans="1:9" ht="38.25" customHeight="1">
      <c r="A6" s="1023"/>
      <c r="B6" s="1024"/>
      <c r="C6" s="1022"/>
      <c r="D6" s="1022"/>
      <c r="E6" s="1022"/>
      <c r="F6" s="1022"/>
      <c r="G6" s="1023"/>
      <c r="H6" s="1024"/>
      <c r="I6" s="1024"/>
    </row>
    <row r="7" spans="1:9">
      <c r="A7" s="76" t="s">
        <v>361</v>
      </c>
      <c r="B7" s="76" t="s">
        <v>362</v>
      </c>
      <c r="C7" s="76"/>
      <c r="D7" s="77"/>
      <c r="E7" s="77"/>
      <c r="F7" s="77"/>
      <c r="G7" s="77"/>
      <c r="H7" s="337"/>
      <c r="I7" s="337"/>
    </row>
    <row r="8" spans="1:9" ht="15.75" customHeight="1">
      <c r="A8" s="77" t="s">
        <v>363</v>
      </c>
      <c r="B8" s="77" t="s">
        <v>364</v>
      </c>
      <c r="C8" s="77"/>
      <c r="D8" s="77"/>
      <c r="E8" s="77"/>
      <c r="F8" s="77"/>
      <c r="G8" s="77"/>
      <c r="H8" s="337"/>
      <c r="I8" s="337"/>
    </row>
    <row r="9" spans="1:9">
      <c r="A9" s="77" t="s">
        <v>365</v>
      </c>
      <c r="B9" s="77" t="s">
        <v>366</v>
      </c>
      <c r="C9" s="77"/>
      <c r="D9" s="77"/>
      <c r="E9" s="77"/>
      <c r="F9" s="77"/>
      <c r="G9" s="77"/>
      <c r="H9" s="337"/>
      <c r="I9" s="337"/>
    </row>
    <row r="10" spans="1:9">
      <c r="A10" s="77" t="s">
        <v>367</v>
      </c>
      <c r="B10" s="77" t="s">
        <v>368</v>
      </c>
      <c r="C10" s="77"/>
      <c r="D10" s="77"/>
      <c r="E10" s="77"/>
      <c r="F10" s="77"/>
      <c r="G10" s="77"/>
      <c r="H10" s="337"/>
      <c r="I10" s="337"/>
    </row>
    <row r="11" spans="1:9">
      <c r="A11" s="77" t="s">
        <v>369</v>
      </c>
      <c r="B11" s="77" t="s">
        <v>370</v>
      </c>
      <c r="C11" s="77"/>
      <c r="D11" s="77"/>
      <c r="E11" s="77"/>
      <c r="F11" s="77"/>
      <c r="G11" s="77"/>
      <c r="H11" s="337"/>
      <c r="I11" s="337"/>
    </row>
    <row r="12" spans="1:9">
      <c r="A12" s="77" t="s">
        <v>371</v>
      </c>
      <c r="B12" s="77" t="s">
        <v>372</v>
      </c>
      <c r="C12" s="77"/>
      <c r="D12" s="77"/>
      <c r="E12" s="77"/>
      <c r="F12" s="77"/>
      <c r="G12" s="77"/>
      <c r="H12" s="337"/>
      <c r="I12" s="337"/>
    </row>
    <row r="13" spans="1:9">
      <c r="A13" s="77" t="s">
        <v>373</v>
      </c>
      <c r="B13" s="77" t="s">
        <v>374</v>
      </c>
      <c r="C13" s="77"/>
      <c r="D13" s="77"/>
      <c r="E13" s="77"/>
      <c r="F13" s="77"/>
      <c r="G13" s="77"/>
      <c r="H13" s="337"/>
      <c r="I13" s="337"/>
    </row>
    <row r="14" spans="1:9">
      <c r="A14" s="77" t="s">
        <v>375</v>
      </c>
      <c r="B14" s="77" t="s">
        <v>376</v>
      </c>
      <c r="C14" s="77"/>
      <c r="D14" s="77"/>
      <c r="E14" s="77"/>
      <c r="F14" s="77"/>
      <c r="G14" s="77"/>
      <c r="H14" s="337"/>
      <c r="I14" s="337"/>
    </row>
    <row r="15" spans="1:9">
      <c r="A15" s="77" t="s">
        <v>377</v>
      </c>
      <c r="B15" s="77" t="s">
        <v>378</v>
      </c>
      <c r="C15" s="77"/>
      <c r="D15" s="77"/>
      <c r="E15" s="77"/>
      <c r="F15" s="77"/>
      <c r="G15" s="77"/>
      <c r="H15" s="337"/>
      <c r="I15" s="337"/>
    </row>
    <row r="16" spans="1:9">
      <c r="A16" s="77" t="s">
        <v>379</v>
      </c>
      <c r="B16" s="77" t="s">
        <v>380</v>
      </c>
      <c r="C16" s="77"/>
      <c r="D16" s="77"/>
      <c r="E16" s="77"/>
      <c r="F16" s="77"/>
      <c r="G16" s="77"/>
      <c r="H16" s="337"/>
      <c r="I16" s="337"/>
    </row>
    <row r="17" spans="1:9">
      <c r="A17" s="77" t="s">
        <v>381</v>
      </c>
      <c r="B17" s="77" t="s">
        <v>382</v>
      </c>
      <c r="C17" s="77"/>
      <c r="D17" s="77"/>
      <c r="E17" s="77"/>
      <c r="F17" s="77"/>
      <c r="G17" s="77"/>
      <c r="H17" s="337"/>
      <c r="I17" s="337"/>
    </row>
    <row r="18" spans="1:9">
      <c r="A18" s="77"/>
      <c r="B18" s="76"/>
      <c r="C18" s="76"/>
      <c r="D18" s="77"/>
      <c r="E18" s="77"/>
      <c r="F18" s="77"/>
      <c r="G18" s="77"/>
      <c r="H18" s="337"/>
      <c r="I18" s="337"/>
    </row>
    <row r="19" spans="1:9">
      <c r="A19" s="76" t="s">
        <v>383</v>
      </c>
      <c r="B19" s="76" t="s">
        <v>384</v>
      </c>
      <c r="C19" s="76"/>
      <c r="D19" s="77"/>
      <c r="E19" s="77"/>
      <c r="F19" s="77"/>
      <c r="G19" s="77"/>
      <c r="H19" s="337"/>
      <c r="I19" s="337"/>
    </row>
    <row r="20" spans="1:9">
      <c r="A20" s="77" t="s">
        <v>385</v>
      </c>
      <c r="B20" s="77" t="s">
        <v>386</v>
      </c>
      <c r="C20" s="77"/>
      <c r="D20" s="77"/>
      <c r="E20" s="77"/>
      <c r="F20" s="77"/>
      <c r="G20" s="77"/>
      <c r="H20" s="337"/>
      <c r="I20" s="337"/>
    </row>
    <row r="21" spans="1:9">
      <c r="A21" s="77" t="s">
        <v>387</v>
      </c>
      <c r="B21" s="77" t="s">
        <v>388</v>
      </c>
      <c r="C21" s="77"/>
      <c r="D21" s="77"/>
      <c r="E21" s="77"/>
      <c r="F21" s="77"/>
      <c r="G21" s="77"/>
      <c r="H21" s="337"/>
      <c r="I21" s="337"/>
    </row>
    <row r="22" spans="1:9">
      <c r="A22" s="77"/>
      <c r="B22" s="77"/>
      <c r="C22" s="77"/>
      <c r="D22" s="77"/>
      <c r="E22" s="77"/>
      <c r="F22" s="77"/>
      <c r="G22" s="77"/>
      <c r="H22" s="337"/>
      <c r="I22" s="337"/>
    </row>
    <row r="23" spans="1:9">
      <c r="A23" s="77" t="s">
        <v>389</v>
      </c>
      <c r="B23" s="77" t="s">
        <v>390</v>
      </c>
      <c r="C23" s="77"/>
      <c r="D23" s="77"/>
      <c r="E23" s="77"/>
      <c r="F23" s="77"/>
      <c r="G23" s="77"/>
      <c r="H23" s="337"/>
      <c r="I23" s="337"/>
    </row>
    <row r="24" spans="1:9">
      <c r="A24" s="77"/>
      <c r="B24" s="77"/>
      <c r="C24" s="77"/>
      <c r="D24" s="77"/>
      <c r="E24" s="77"/>
      <c r="F24" s="77"/>
      <c r="G24" s="77"/>
      <c r="H24" s="337"/>
      <c r="I24" s="337"/>
    </row>
    <row r="25" spans="1:9">
      <c r="A25" s="77"/>
      <c r="B25" s="77"/>
      <c r="C25" s="77"/>
      <c r="D25" s="77"/>
      <c r="E25" s="77"/>
      <c r="F25" s="77"/>
      <c r="G25" s="77"/>
      <c r="H25" s="337"/>
      <c r="I25" s="337"/>
    </row>
    <row r="26" spans="1:9">
      <c r="A26" s="77"/>
      <c r="B26" s="76"/>
      <c r="C26" s="76"/>
      <c r="D26" s="77"/>
      <c r="E26" s="77"/>
      <c r="F26" s="77"/>
      <c r="G26" s="77"/>
      <c r="H26" s="337"/>
      <c r="I26" s="337"/>
    </row>
    <row r="27" spans="1:9">
      <c r="A27" s="76" t="s">
        <v>391</v>
      </c>
      <c r="B27" s="76" t="s">
        <v>392</v>
      </c>
      <c r="C27" s="76"/>
      <c r="D27" s="77"/>
      <c r="E27" s="77"/>
      <c r="F27" s="77"/>
      <c r="G27" s="77"/>
      <c r="H27" s="337"/>
      <c r="I27" s="337"/>
    </row>
    <row r="28" spans="1:9">
      <c r="A28" s="77" t="s">
        <v>393</v>
      </c>
      <c r="B28" s="77" t="s">
        <v>392</v>
      </c>
      <c r="C28" s="77"/>
      <c r="D28" s="77"/>
      <c r="E28" s="77"/>
      <c r="F28" s="77"/>
      <c r="G28" s="77"/>
      <c r="H28" s="337"/>
      <c r="I28" s="337"/>
    </row>
    <row r="29" spans="1:9">
      <c r="A29" s="76" t="s">
        <v>394</v>
      </c>
      <c r="B29" s="76" t="s">
        <v>395</v>
      </c>
      <c r="C29" s="76"/>
      <c r="D29" s="77"/>
      <c r="E29" s="77"/>
      <c r="F29" s="77"/>
      <c r="G29" s="77"/>
      <c r="H29" s="337"/>
      <c r="I29" s="337"/>
    </row>
    <row r="30" spans="1:9">
      <c r="A30" s="77" t="s">
        <v>396</v>
      </c>
      <c r="B30" s="77" t="s">
        <v>397</v>
      </c>
      <c r="C30" s="77"/>
      <c r="D30" s="77"/>
      <c r="E30" s="77"/>
      <c r="F30" s="77"/>
      <c r="G30" s="77"/>
      <c r="H30" s="337"/>
      <c r="I30" s="337"/>
    </row>
    <row r="31" spans="1:9">
      <c r="A31" s="77" t="s">
        <v>398</v>
      </c>
      <c r="B31" s="77" t="s">
        <v>399</v>
      </c>
      <c r="C31" s="77"/>
      <c r="D31" s="77"/>
      <c r="E31" s="77"/>
      <c r="F31" s="77"/>
      <c r="G31" s="77"/>
      <c r="H31" s="337"/>
      <c r="I31" s="337"/>
    </row>
    <row r="32" spans="1:9">
      <c r="A32" s="76" t="s">
        <v>400</v>
      </c>
      <c r="B32" s="76" t="s">
        <v>401</v>
      </c>
      <c r="C32" s="76"/>
      <c r="D32" s="77"/>
      <c r="E32" s="77"/>
      <c r="F32" s="77"/>
      <c r="G32" s="77"/>
      <c r="H32" s="337"/>
      <c r="I32" s="337"/>
    </row>
    <row r="33" spans="1:9">
      <c r="A33" s="77" t="s">
        <v>402</v>
      </c>
      <c r="B33" s="77" t="s">
        <v>403</v>
      </c>
      <c r="C33" s="77"/>
      <c r="D33" s="77"/>
      <c r="E33" s="77"/>
      <c r="F33" s="77"/>
      <c r="G33" s="77"/>
      <c r="H33" s="337"/>
      <c r="I33" s="337"/>
    </row>
    <row r="34" spans="1:9">
      <c r="A34" s="77" t="s">
        <v>404</v>
      </c>
      <c r="B34" s="77" t="s">
        <v>405</v>
      </c>
      <c r="C34" s="77"/>
      <c r="D34" s="77"/>
      <c r="E34" s="77"/>
      <c r="F34" s="77"/>
      <c r="G34" s="77"/>
      <c r="H34" s="337"/>
      <c r="I34" s="337"/>
    </row>
    <row r="35" spans="1:9">
      <c r="A35" s="77" t="s">
        <v>406</v>
      </c>
      <c r="B35" s="77" t="s">
        <v>571</v>
      </c>
      <c r="C35" s="77"/>
      <c r="D35" s="77"/>
      <c r="E35" s="77"/>
      <c r="F35" s="77"/>
      <c r="G35" s="77"/>
      <c r="H35" s="337"/>
      <c r="I35" s="337"/>
    </row>
    <row r="36" spans="1:9">
      <c r="A36" s="77" t="s">
        <v>407</v>
      </c>
      <c r="B36" s="77" t="s">
        <v>408</v>
      </c>
      <c r="C36" s="77"/>
      <c r="D36" s="77"/>
      <c r="E36" s="77"/>
      <c r="F36" s="77"/>
      <c r="G36" s="77"/>
      <c r="H36" s="337"/>
      <c r="I36" s="337"/>
    </row>
    <row r="37" spans="1:9">
      <c r="A37" s="77" t="s">
        <v>409</v>
      </c>
      <c r="B37" s="77" t="s">
        <v>401</v>
      </c>
      <c r="C37" s="77"/>
      <c r="D37" s="77"/>
      <c r="E37" s="77"/>
      <c r="F37" s="77"/>
      <c r="G37" s="77"/>
      <c r="H37" s="337"/>
      <c r="I37" s="337"/>
    </row>
    <row r="38" spans="1:9">
      <c r="A38" s="77" t="s">
        <v>410</v>
      </c>
      <c r="B38" s="77" t="s">
        <v>411</v>
      </c>
      <c r="C38" s="77"/>
      <c r="D38" s="77"/>
      <c r="E38" s="77"/>
      <c r="F38" s="77"/>
      <c r="G38" s="77"/>
      <c r="H38" s="337"/>
      <c r="I38" s="337"/>
    </row>
    <row r="39" spans="1:9">
      <c r="A39" s="77" t="s">
        <v>412</v>
      </c>
      <c r="B39" s="77" t="s">
        <v>413</v>
      </c>
      <c r="C39" s="77"/>
      <c r="D39" s="77"/>
      <c r="E39" s="77"/>
      <c r="F39" s="77"/>
      <c r="G39" s="77"/>
      <c r="H39" s="337"/>
      <c r="I39" s="337"/>
    </row>
    <row r="40" spans="1:9">
      <c r="A40" s="77" t="s">
        <v>414</v>
      </c>
      <c r="B40" s="77" t="s">
        <v>132</v>
      </c>
      <c r="C40" s="77"/>
      <c r="D40" s="77"/>
      <c r="E40" s="77"/>
      <c r="F40" s="77"/>
      <c r="G40" s="77"/>
      <c r="H40" s="337"/>
      <c r="I40" s="337"/>
    </row>
    <row r="41" spans="1:9">
      <c r="A41" s="77"/>
      <c r="B41" s="77"/>
      <c r="C41" s="77"/>
      <c r="D41" s="77"/>
      <c r="E41" s="77"/>
      <c r="F41" s="77"/>
      <c r="G41" s="77"/>
      <c r="H41" s="337"/>
      <c r="I41" s="337"/>
    </row>
    <row r="42" spans="1:9">
      <c r="A42" s="77"/>
      <c r="B42" s="77"/>
      <c r="C42" s="77"/>
      <c r="D42" s="77"/>
      <c r="E42" s="77"/>
      <c r="F42" s="77"/>
      <c r="G42" s="77"/>
      <c r="H42" s="337"/>
      <c r="I42" s="337"/>
    </row>
    <row r="43" spans="1:9">
      <c r="A43" s="76" t="s">
        <v>415</v>
      </c>
      <c r="B43" s="76" t="s">
        <v>416</v>
      </c>
      <c r="C43" s="76"/>
      <c r="D43" s="77"/>
      <c r="E43" s="77"/>
      <c r="F43" s="77"/>
      <c r="G43" s="77"/>
      <c r="H43" s="337"/>
      <c r="I43" s="337"/>
    </row>
    <row r="44" spans="1:9">
      <c r="A44" s="78" t="s">
        <v>417</v>
      </c>
      <c r="B44" s="77" t="s">
        <v>418</v>
      </c>
      <c r="C44" s="77"/>
      <c r="D44" s="77"/>
      <c r="E44" s="77"/>
      <c r="F44" s="77"/>
      <c r="G44" s="77"/>
      <c r="H44" s="337"/>
      <c r="I44" s="337"/>
    </row>
    <row r="45" spans="1:9">
      <c r="A45" s="78" t="s">
        <v>419</v>
      </c>
      <c r="B45" s="77" t="s">
        <v>420</v>
      </c>
      <c r="C45" s="77"/>
      <c r="D45" s="77"/>
      <c r="E45" s="77"/>
      <c r="F45" s="77"/>
      <c r="G45" s="77"/>
      <c r="H45" s="337"/>
      <c r="I45" s="337"/>
    </row>
    <row r="46" spans="1:9">
      <c r="A46" s="78" t="s">
        <v>421</v>
      </c>
      <c r="B46" s="77" t="s">
        <v>422</v>
      </c>
      <c r="C46" s="77"/>
      <c r="D46" s="77"/>
      <c r="E46" s="77"/>
      <c r="F46" s="77"/>
      <c r="G46" s="77"/>
      <c r="H46" s="337"/>
      <c r="I46" s="337"/>
    </row>
    <row r="47" spans="1:9">
      <c r="A47" s="78" t="s">
        <v>423</v>
      </c>
      <c r="B47" s="77" t="s">
        <v>424</v>
      </c>
      <c r="C47" s="77"/>
      <c r="D47" s="77"/>
      <c r="E47" s="77"/>
      <c r="F47" s="77"/>
      <c r="G47" s="77"/>
      <c r="H47" s="337"/>
      <c r="I47" s="337"/>
    </row>
    <row r="48" spans="1:9">
      <c r="A48" s="79" t="s">
        <v>425</v>
      </c>
      <c r="B48" s="76" t="s">
        <v>426</v>
      </c>
      <c r="C48" s="76"/>
      <c r="D48" s="77"/>
      <c r="E48" s="77"/>
      <c r="F48" s="77"/>
      <c r="G48" s="77"/>
      <c r="H48" s="337"/>
      <c r="I48" s="337"/>
    </row>
    <row r="49" spans="1:9" s="82" customFormat="1">
      <c r="A49" s="80" t="s">
        <v>427</v>
      </c>
      <c r="B49" s="81" t="s">
        <v>428</v>
      </c>
      <c r="C49" s="81"/>
      <c r="D49" s="81"/>
      <c r="E49" s="81"/>
      <c r="F49" s="81"/>
      <c r="G49" s="81"/>
      <c r="H49" s="406"/>
      <c r="I49" s="406"/>
    </row>
    <row r="50" spans="1:9">
      <c r="A50" s="78" t="s">
        <v>429</v>
      </c>
      <c r="B50" s="77" t="s">
        <v>430</v>
      </c>
      <c r="C50" s="77"/>
      <c r="D50" s="77"/>
      <c r="E50" s="77"/>
      <c r="F50" s="77"/>
      <c r="G50" s="77"/>
      <c r="H50" s="337"/>
      <c r="I50" s="337"/>
    </row>
    <row r="51" spans="1:9">
      <c r="A51" s="78" t="s">
        <v>431</v>
      </c>
      <c r="B51" s="77" t="s">
        <v>432</v>
      </c>
      <c r="C51" s="77"/>
      <c r="D51" s="77"/>
      <c r="E51" s="77"/>
      <c r="F51" s="77"/>
      <c r="G51" s="77"/>
      <c r="H51" s="337"/>
      <c r="I51" s="337"/>
    </row>
    <row r="52" spans="1:9">
      <c r="A52" s="78"/>
      <c r="B52" s="77"/>
      <c r="C52" s="77"/>
      <c r="D52" s="77"/>
      <c r="E52" s="77"/>
      <c r="F52" s="77"/>
      <c r="G52" s="77"/>
      <c r="H52" s="337"/>
      <c r="I52" s="337"/>
    </row>
    <row r="53" spans="1:9">
      <c r="A53" s="79"/>
      <c r="B53" s="76"/>
      <c r="C53" s="76"/>
      <c r="D53" s="77"/>
      <c r="E53" s="77"/>
      <c r="F53" s="77"/>
      <c r="G53" s="77"/>
      <c r="H53" s="337"/>
      <c r="I53" s="337"/>
    </row>
    <row r="54" spans="1:9">
      <c r="A54" s="79" t="s">
        <v>433</v>
      </c>
      <c r="B54" s="76" t="s">
        <v>572</v>
      </c>
      <c r="C54" s="76"/>
      <c r="D54" s="77"/>
      <c r="E54" s="77"/>
      <c r="F54" s="77"/>
      <c r="G54" s="77"/>
      <c r="H54" s="337"/>
      <c r="I54" s="337"/>
    </row>
    <row r="55" spans="1:9">
      <c r="A55" s="78" t="s">
        <v>434</v>
      </c>
      <c r="B55" s="77" t="s">
        <v>573</v>
      </c>
      <c r="C55" s="77"/>
      <c r="D55" s="77"/>
      <c r="E55" s="77"/>
      <c r="F55" s="77"/>
      <c r="G55" s="77"/>
      <c r="H55" s="337"/>
      <c r="I55" s="337"/>
    </row>
    <row r="56" spans="1:9">
      <c r="A56" s="78" t="s">
        <v>435</v>
      </c>
      <c r="B56" s="77" t="s">
        <v>436</v>
      </c>
      <c r="C56" s="77"/>
      <c r="D56" s="77"/>
      <c r="E56" s="77"/>
      <c r="F56" s="77"/>
      <c r="G56" s="77"/>
      <c r="H56" s="337"/>
      <c r="I56" s="337"/>
    </row>
    <row r="57" spans="1:9">
      <c r="A57" s="78" t="s">
        <v>437</v>
      </c>
      <c r="B57" s="77" t="s">
        <v>438</v>
      </c>
      <c r="C57" s="77"/>
      <c r="D57" s="77"/>
      <c r="E57" s="77"/>
      <c r="F57" s="77"/>
      <c r="G57" s="77"/>
      <c r="H57" s="337"/>
      <c r="I57" s="337"/>
    </row>
    <row r="58" spans="1:9">
      <c r="A58" s="78" t="s">
        <v>439</v>
      </c>
      <c r="B58" s="77" t="s">
        <v>440</v>
      </c>
      <c r="C58" s="77"/>
      <c r="D58" s="77"/>
      <c r="E58" s="77"/>
      <c r="F58" s="77"/>
      <c r="G58" s="77"/>
      <c r="H58" s="337"/>
      <c r="I58" s="337"/>
    </row>
    <row r="59" spans="1:9">
      <c r="A59" s="78" t="s">
        <v>441</v>
      </c>
      <c r="B59" s="77" t="s">
        <v>442</v>
      </c>
      <c r="C59" s="77"/>
      <c r="D59" s="77"/>
      <c r="E59" s="77"/>
      <c r="F59" s="77"/>
      <c r="G59" s="77"/>
      <c r="H59" s="337"/>
      <c r="I59" s="337"/>
    </row>
    <row r="60" spans="1:9">
      <c r="A60" s="78" t="s">
        <v>443</v>
      </c>
      <c r="B60" s="77" t="s">
        <v>444</v>
      </c>
      <c r="C60" s="77"/>
      <c r="D60" s="77"/>
      <c r="E60" s="77"/>
      <c r="F60" s="77"/>
      <c r="G60" s="77"/>
      <c r="H60" s="337"/>
      <c r="I60" s="337"/>
    </row>
    <row r="61" spans="1:9">
      <c r="A61" s="78" t="s">
        <v>445</v>
      </c>
      <c r="B61" s="77" t="s">
        <v>574</v>
      </c>
      <c r="C61" s="77"/>
      <c r="D61" s="77"/>
      <c r="E61" s="77"/>
      <c r="F61" s="77"/>
      <c r="G61" s="77"/>
      <c r="H61" s="337"/>
      <c r="I61" s="337"/>
    </row>
    <row r="62" spans="1:9">
      <c r="A62" s="78" t="s">
        <v>446</v>
      </c>
      <c r="B62" s="77" t="s">
        <v>447</v>
      </c>
      <c r="C62" s="77"/>
      <c r="D62" s="77"/>
      <c r="E62" s="77"/>
      <c r="F62" s="77"/>
      <c r="G62" s="77"/>
      <c r="H62" s="337"/>
      <c r="I62" s="337"/>
    </row>
    <row r="63" spans="1:9">
      <c r="A63" s="78" t="s">
        <v>448</v>
      </c>
      <c r="B63" s="77" t="s">
        <v>449</v>
      </c>
      <c r="C63" s="77"/>
      <c r="D63" s="77"/>
      <c r="E63" s="77"/>
      <c r="F63" s="77"/>
      <c r="G63" s="77"/>
      <c r="H63" s="337"/>
      <c r="I63" s="337"/>
    </row>
    <row r="64" spans="1:9" ht="31.5">
      <c r="A64" s="83" t="s">
        <v>450</v>
      </c>
      <c r="B64" s="84" t="s">
        <v>451</v>
      </c>
      <c r="C64" s="84"/>
      <c r="D64" s="77"/>
      <c r="E64" s="77"/>
      <c r="F64" s="77"/>
      <c r="G64" s="77"/>
      <c r="H64" s="337"/>
      <c r="I64" s="337"/>
    </row>
    <row r="65" spans="1:9" s="82" customFormat="1">
      <c r="A65" s="80" t="s">
        <v>452</v>
      </c>
      <c r="B65" s="81" t="s">
        <v>575</v>
      </c>
      <c r="C65" s="81"/>
      <c r="D65" s="81"/>
      <c r="E65" s="81"/>
      <c r="F65" s="81"/>
      <c r="G65" s="81"/>
      <c r="H65" s="406"/>
      <c r="I65" s="406"/>
    </row>
    <row r="66" spans="1:9">
      <c r="A66" s="78" t="s">
        <v>453</v>
      </c>
      <c r="B66" s="77" t="s">
        <v>576</v>
      </c>
      <c r="C66" s="77"/>
      <c r="D66" s="77"/>
      <c r="E66" s="77"/>
      <c r="F66" s="77"/>
      <c r="G66" s="77"/>
      <c r="H66" s="337"/>
      <c r="I66" s="337"/>
    </row>
    <row r="67" spans="1:9">
      <c r="A67" s="78" t="s">
        <v>454</v>
      </c>
      <c r="B67" s="77" t="s">
        <v>455</v>
      </c>
      <c r="C67" s="77"/>
      <c r="D67" s="77"/>
      <c r="E67" s="77"/>
      <c r="F67" s="77"/>
      <c r="G67" s="77"/>
      <c r="H67" s="337"/>
      <c r="I67" s="337"/>
    </row>
    <row r="68" spans="1:9">
      <c r="A68" s="78" t="s">
        <v>456</v>
      </c>
      <c r="B68" s="77" t="s">
        <v>577</v>
      </c>
      <c r="C68" s="77"/>
      <c r="D68" s="77"/>
      <c r="E68" s="77"/>
      <c r="F68" s="77"/>
      <c r="G68" s="77"/>
      <c r="H68" s="337"/>
      <c r="I68" s="337"/>
    </row>
    <row r="69" spans="1:9">
      <c r="A69" s="78" t="s">
        <v>457</v>
      </c>
      <c r="B69" s="77" t="s">
        <v>458</v>
      </c>
      <c r="C69" s="77"/>
      <c r="D69" s="77"/>
      <c r="E69" s="77"/>
      <c r="F69" s="77"/>
      <c r="G69" s="77"/>
      <c r="H69" s="337"/>
      <c r="I69" s="337"/>
    </row>
    <row r="70" spans="1:9">
      <c r="A70" s="78" t="s">
        <v>459</v>
      </c>
      <c r="B70" s="77" t="s">
        <v>578</v>
      </c>
      <c r="C70" s="77"/>
      <c r="D70" s="77"/>
      <c r="E70" s="77"/>
      <c r="F70" s="77"/>
      <c r="G70" s="77"/>
      <c r="H70" s="337"/>
      <c r="I70" s="337"/>
    </row>
    <row r="71" spans="1:9">
      <c r="A71" s="78" t="s">
        <v>460</v>
      </c>
      <c r="B71" s="77" t="s">
        <v>461</v>
      </c>
      <c r="C71" s="77"/>
      <c r="D71" s="77"/>
      <c r="E71" s="77"/>
      <c r="F71" s="77"/>
      <c r="G71" s="77"/>
      <c r="H71" s="337"/>
      <c r="I71" s="337"/>
    </row>
    <row r="72" spans="1:9">
      <c r="A72" s="78" t="s">
        <v>462</v>
      </c>
      <c r="B72" s="77" t="s">
        <v>463</v>
      </c>
      <c r="C72" s="77"/>
      <c r="D72" s="77"/>
      <c r="E72" s="77"/>
      <c r="F72" s="77"/>
      <c r="G72" s="77"/>
      <c r="H72" s="337"/>
      <c r="I72" s="337"/>
    </row>
    <row r="73" spans="1:9">
      <c r="A73" s="78" t="s">
        <v>464</v>
      </c>
      <c r="B73" s="77" t="s">
        <v>465</v>
      </c>
      <c r="C73" s="77"/>
      <c r="D73" s="77"/>
      <c r="E73" s="77"/>
      <c r="F73" s="77"/>
      <c r="G73" s="77"/>
      <c r="H73" s="337"/>
      <c r="I73" s="337"/>
    </row>
    <row r="74" spans="1:9">
      <c r="A74" s="78" t="s">
        <v>466</v>
      </c>
      <c r="B74" s="77" t="s">
        <v>467</v>
      </c>
      <c r="C74" s="77"/>
      <c r="D74" s="77"/>
      <c r="E74" s="77"/>
      <c r="F74" s="77"/>
      <c r="G74" s="77"/>
      <c r="H74" s="337"/>
      <c r="I74" s="337"/>
    </row>
    <row r="75" spans="1:9">
      <c r="A75" s="78" t="s">
        <v>468</v>
      </c>
      <c r="B75" s="77" t="s">
        <v>469</v>
      </c>
      <c r="C75" s="77"/>
      <c r="D75" s="77"/>
      <c r="E75" s="77"/>
      <c r="F75" s="77"/>
      <c r="G75" s="77"/>
      <c r="H75" s="337"/>
      <c r="I75" s="337"/>
    </row>
    <row r="76" spans="1:9">
      <c r="A76" s="79" t="s">
        <v>470</v>
      </c>
      <c r="B76" s="76" t="s">
        <v>579</v>
      </c>
      <c r="C76" s="76"/>
      <c r="D76" s="77"/>
      <c r="E76" s="77"/>
      <c r="F76" s="77"/>
      <c r="G76" s="77"/>
      <c r="H76" s="337"/>
      <c r="I76" s="337"/>
    </row>
    <row r="77" spans="1:9">
      <c r="A77" s="78" t="s">
        <v>471</v>
      </c>
      <c r="B77" s="77" t="s">
        <v>472</v>
      </c>
      <c r="C77" s="77"/>
      <c r="D77" s="77"/>
      <c r="E77" s="77"/>
      <c r="F77" s="77"/>
      <c r="G77" s="77"/>
      <c r="H77" s="337"/>
      <c r="I77" s="337"/>
    </row>
    <row r="78" spans="1:9">
      <c r="A78" s="78" t="s">
        <v>473</v>
      </c>
      <c r="B78" s="77" t="s">
        <v>474</v>
      </c>
      <c r="C78" s="77"/>
      <c r="D78" s="77"/>
      <c r="E78" s="77"/>
      <c r="F78" s="77"/>
      <c r="G78" s="77"/>
      <c r="H78" s="337"/>
      <c r="I78" s="337"/>
    </row>
    <row r="79" spans="1:9">
      <c r="A79" s="78" t="s">
        <v>475</v>
      </c>
      <c r="B79" s="77" t="s">
        <v>580</v>
      </c>
      <c r="C79" s="77"/>
      <c r="D79" s="77"/>
      <c r="E79" s="77"/>
      <c r="F79" s="77"/>
      <c r="G79" s="77"/>
      <c r="H79" s="337"/>
      <c r="I79" s="337"/>
    </row>
    <row r="80" spans="1:9">
      <c r="A80" s="78" t="s">
        <v>476</v>
      </c>
      <c r="B80" s="77" t="s">
        <v>477</v>
      </c>
      <c r="C80" s="77"/>
      <c r="D80" s="77"/>
      <c r="E80" s="77"/>
      <c r="F80" s="77"/>
      <c r="G80" s="77"/>
      <c r="H80" s="337"/>
      <c r="I80" s="337"/>
    </row>
    <row r="81" spans="1:9">
      <c r="A81" s="78" t="s">
        <v>478</v>
      </c>
      <c r="B81" s="77" t="s">
        <v>479</v>
      </c>
      <c r="C81" s="77"/>
      <c r="D81" s="77"/>
      <c r="E81" s="77"/>
      <c r="F81" s="77"/>
      <c r="G81" s="77"/>
      <c r="H81" s="337"/>
      <c r="I81" s="337"/>
    </row>
    <row r="82" spans="1:9">
      <c r="A82" s="426"/>
      <c r="B82" s="427"/>
      <c r="C82" s="427"/>
      <c r="D82" s="77"/>
      <c r="E82" s="77"/>
      <c r="F82" s="77"/>
      <c r="G82" s="77"/>
      <c r="H82" s="337"/>
      <c r="I82" s="337"/>
    </row>
    <row r="83" spans="1:9">
      <c r="A83" s="85" t="s">
        <v>480</v>
      </c>
      <c r="B83" s="86" t="s">
        <v>481</v>
      </c>
      <c r="C83" s="86"/>
      <c r="D83" s="77"/>
      <c r="E83" s="77"/>
      <c r="F83" s="77"/>
      <c r="G83" s="77"/>
      <c r="H83" s="337"/>
      <c r="I83" s="337"/>
    </row>
    <row r="84" spans="1:9">
      <c r="A84" s="78" t="s">
        <v>482</v>
      </c>
      <c r="B84" s="77" t="s">
        <v>483</v>
      </c>
      <c r="C84" s="77"/>
      <c r="D84" s="77"/>
      <c r="E84" s="77"/>
      <c r="F84" s="77"/>
      <c r="G84" s="77"/>
      <c r="H84" s="337"/>
      <c r="I84" s="337"/>
    </row>
    <row r="85" spans="1:9">
      <c r="A85" s="78" t="s">
        <v>484</v>
      </c>
      <c r="B85" s="77" t="s">
        <v>485</v>
      </c>
      <c r="C85" s="77"/>
      <c r="D85" s="77"/>
      <c r="E85" s="77"/>
      <c r="F85" s="77"/>
      <c r="G85" s="77"/>
      <c r="H85" s="337"/>
      <c r="I85" s="337"/>
    </row>
    <row r="86" spans="1:9" ht="16.5" thickBot="1">
      <c r="A86" s="1021" t="s">
        <v>87</v>
      </c>
      <c r="B86" s="1021"/>
      <c r="C86" s="407"/>
      <c r="D86" s="103"/>
      <c r="E86" s="103"/>
      <c r="F86" s="103"/>
      <c r="G86" s="103"/>
      <c r="H86" s="337"/>
      <c r="I86" s="337"/>
    </row>
    <row r="87" spans="1:9" ht="16.5" thickTop="1">
      <c r="A87" s="359"/>
    </row>
  </sheetData>
  <mergeCells count="13">
    <mergeCell ref="H4:I4"/>
    <mergeCell ref="H5:H6"/>
    <mergeCell ref="I5:I6"/>
    <mergeCell ref="G4:G6"/>
    <mergeCell ref="H1:I1"/>
    <mergeCell ref="A2:G2"/>
    <mergeCell ref="A86:B86"/>
    <mergeCell ref="F4:F6"/>
    <mergeCell ref="A4:A6"/>
    <mergeCell ref="B4:B6"/>
    <mergeCell ref="C4:C6"/>
    <mergeCell ref="D4:D6"/>
    <mergeCell ref="E4:E6"/>
  </mergeCells>
  <pageMargins left="0.7" right="0.7" top="0.65" bottom="0.53" header="0.3" footer="0.3"/>
  <pageSetup paperSize="8"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H24"/>
  <sheetViews>
    <sheetView workbookViewId="0">
      <selection activeCell="F13" sqref="F13"/>
    </sheetView>
  </sheetViews>
  <sheetFormatPr defaultRowHeight="15"/>
  <cols>
    <col min="1" max="1" width="15.5703125" style="29" customWidth="1"/>
    <col min="2" max="2" width="21.7109375" style="29" customWidth="1"/>
    <col min="3" max="3" width="13.28515625" style="29" customWidth="1"/>
    <col min="4" max="4" width="13.42578125" style="29" customWidth="1"/>
    <col min="5" max="5" width="13.85546875" style="29" customWidth="1"/>
    <col min="6" max="6" width="14.5703125" style="29" customWidth="1"/>
    <col min="7" max="7" width="11.5703125" style="29" customWidth="1"/>
    <col min="8" max="8" width="21.7109375" style="29" bestFit="1" customWidth="1"/>
    <col min="9" max="11" width="9.140625" style="29"/>
    <col min="12" max="12" width="18.42578125" style="29" customWidth="1"/>
    <col min="13" max="16384" width="9.140625" style="29"/>
  </cols>
  <sheetData>
    <row r="1" spans="1:8">
      <c r="A1" s="682" t="s">
        <v>49</v>
      </c>
      <c r="B1" s="683">
        <v>2027</v>
      </c>
      <c r="C1" s="386"/>
      <c r="D1" s="386"/>
      <c r="E1" s="386"/>
      <c r="F1" s="386"/>
      <c r="G1" s="386"/>
      <c r="H1" s="386"/>
    </row>
    <row r="2" spans="1:8" ht="29.25">
      <c r="A2" s="432" t="s">
        <v>114</v>
      </c>
      <c r="B2" s="607" t="s">
        <v>507</v>
      </c>
      <c r="C2" s="608" t="s">
        <v>1932</v>
      </c>
      <c r="D2" s="386"/>
      <c r="E2" s="386"/>
      <c r="F2" s="386"/>
      <c r="G2" s="386"/>
      <c r="H2" s="386"/>
    </row>
    <row r="3" spans="1:8" ht="29.25">
      <c r="A3" s="432" t="s">
        <v>40</v>
      </c>
      <c r="B3" s="380"/>
      <c r="C3" s="1"/>
      <c r="D3" s="1"/>
      <c r="E3" s="386"/>
      <c r="F3" s="386"/>
      <c r="G3" s="386"/>
      <c r="H3" s="386"/>
    </row>
    <row r="4" spans="1:8">
      <c r="A4" s="3"/>
      <c r="B4" s="3"/>
      <c r="C4" s="3"/>
      <c r="D4" s="3"/>
      <c r="E4" s="386"/>
      <c r="F4" s="386"/>
      <c r="G4" s="386"/>
      <c r="H4" s="386"/>
    </row>
    <row r="5" spans="1:8">
      <c r="A5" s="1029" t="s">
        <v>8</v>
      </c>
      <c r="B5" s="1030" t="s">
        <v>1933</v>
      </c>
      <c r="C5" s="902">
        <v>2023</v>
      </c>
      <c r="D5" s="1027"/>
      <c r="E5" s="902">
        <v>2024</v>
      </c>
      <c r="F5" s="1027"/>
      <c r="G5" s="902">
        <v>2025</v>
      </c>
      <c r="H5" s="1027"/>
    </row>
    <row r="6" spans="1:8" ht="42.75">
      <c r="A6" s="1029"/>
      <c r="B6" s="1030"/>
      <c r="C6" s="684" t="s">
        <v>1934</v>
      </c>
      <c r="D6" s="684" t="s">
        <v>1935</v>
      </c>
      <c r="E6" s="684" t="s">
        <v>1934</v>
      </c>
      <c r="F6" s="684" t="s">
        <v>1935</v>
      </c>
      <c r="G6" s="684" t="s">
        <v>1934</v>
      </c>
      <c r="H6" s="684" t="s">
        <v>1935</v>
      </c>
    </row>
    <row r="7" spans="1:8">
      <c r="A7" s="685">
        <v>1</v>
      </c>
      <c r="B7" s="685">
        <v>2</v>
      </c>
      <c r="C7" s="685">
        <v>3</v>
      </c>
      <c r="D7" s="685">
        <v>4</v>
      </c>
      <c r="E7" s="685">
        <v>5</v>
      </c>
      <c r="F7" s="685">
        <v>6</v>
      </c>
      <c r="G7" s="685">
        <v>7</v>
      </c>
      <c r="H7" s="685">
        <v>8</v>
      </c>
    </row>
    <row r="8" spans="1:8">
      <c r="A8" s="686"/>
      <c r="B8" s="686"/>
      <c r="C8" s="686"/>
      <c r="D8" s="686"/>
      <c r="E8" s="686"/>
      <c r="F8" s="686"/>
      <c r="G8" s="686"/>
      <c r="H8" s="686"/>
    </row>
    <row r="9" spans="1:8">
      <c r="A9" s="686"/>
      <c r="B9" s="686"/>
      <c r="C9" s="686"/>
      <c r="D9" s="686"/>
      <c r="E9" s="686"/>
      <c r="F9" s="686"/>
      <c r="G9" s="686"/>
      <c r="H9" s="686"/>
    </row>
    <row r="10" spans="1:8">
      <c r="A10" s="686"/>
      <c r="B10" s="686"/>
      <c r="C10" s="686"/>
      <c r="D10" s="686"/>
      <c r="E10" s="686"/>
      <c r="F10" s="686"/>
      <c r="G10" s="686"/>
      <c r="H10" s="686"/>
    </row>
    <row r="11" spans="1:8">
      <c r="A11" s="686"/>
      <c r="B11" s="686"/>
      <c r="C11" s="686"/>
      <c r="D11" s="686"/>
      <c r="E11" s="686"/>
      <c r="F11" s="686"/>
      <c r="G11" s="686"/>
      <c r="H11" s="686"/>
    </row>
    <row r="12" spans="1:8">
      <c r="A12" s="686"/>
      <c r="B12" s="686"/>
      <c r="C12" s="686"/>
      <c r="D12" s="686"/>
      <c r="E12" s="686"/>
      <c r="F12" s="686"/>
      <c r="G12" s="686"/>
      <c r="H12" s="686"/>
    </row>
    <row r="13" spans="1:8">
      <c r="A13" s="686"/>
      <c r="B13" s="686"/>
      <c r="C13" s="686"/>
      <c r="D13" s="686"/>
      <c r="E13" s="686"/>
      <c r="F13" s="686"/>
      <c r="G13" s="686"/>
      <c r="H13" s="686"/>
    </row>
    <row r="14" spans="1:8">
      <c r="A14" s="686"/>
      <c r="B14" s="686"/>
      <c r="C14" s="686"/>
      <c r="D14" s="686"/>
      <c r="E14" s="686"/>
      <c r="F14" s="686"/>
      <c r="G14" s="686"/>
      <c r="H14" s="686"/>
    </row>
    <row r="15" spans="1:8">
      <c r="A15" s="686"/>
      <c r="B15" s="686"/>
      <c r="C15" s="686"/>
      <c r="D15" s="686"/>
      <c r="E15" s="686"/>
      <c r="F15" s="686"/>
      <c r="G15" s="686"/>
      <c r="H15" s="686"/>
    </row>
    <row r="16" spans="1:8">
      <c r="A16" s="1028" t="s">
        <v>107</v>
      </c>
      <c r="B16" s="1028"/>
      <c r="C16" s="1028"/>
      <c r="D16" s="687"/>
      <c r="E16" s="688"/>
      <c r="F16" s="688"/>
      <c r="G16" s="688"/>
      <c r="H16" s="688"/>
    </row>
    <row r="17" spans="1:8">
      <c r="A17" s="386"/>
      <c r="B17" s="386"/>
      <c r="C17" s="386"/>
      <c r="D17" s="386"/>
      <c r="E17" s="386"/>
      <c r="F17" s="386"/>
      <c r="G17" s="386"/>
      <c r="H17" s="386"/>
    </row>
    <row r="18" spans="1:8">
      <c r="A18" s="386"/>
      <c r="B18" s="386"/>
      <c r="C18" s="386"/>
      <c r="D18" s="386"/>
      <c r="E18" s="386"/>
      <c r="F18" s="386"/>
      <c r="G18" s="386"/>
      <c r="H18" s="386"/>
    </row>
    <row r="19" spans="1:8">
      <c r="A19" s="689"/>
      <c r="B19" s="689"/>
      <c r="C19" s="689"/>
      <c r="D19" s="689"/>
      <c r="E19" s="689"/>
      <c r="F19" s="689"/>
    </row>
    <row r="20" spans="1:8">
      <c r="A20" s="689"/>
      <c r="B20" s="689"/>
      <c r="C20" s="689"/>
      <c r="D20" s="689"/>
      <c r="E20" s="689"/>
      <c r="F20" s="689"/>
    </row>
    <row r="21" spans="1:8">
      <c r="A21" s="689"/>
      <c r="B21" s="689"/>
      <c r="C21" s="689"/>
      <c r="D21" s="689"/>
      <c r="E21" s="689"/>
      <c r="F21" s="689"/>
    </row>
    <row r="22" spans="1:8">
      <c r="A22" s="689"/>
      <c r="B22" s="689"/>
      <c r="C22" s="689"/>
      <c r="D22" s="689"/>
      <c r="E22" s="689"/>
      <c r="F22" s="689"/>
    </row>
    <row r="23" spans="1:8">
      <c r="A23" s="689"/>
      <c r="B23" s="689"/>
      <c r="C23" s="689"/>
      <c r="D23" s="689"/>
      <c r="E23" s="689"/>
      <c r="F23" s="689"/>
    </row>
    <row r="24" spans="1:8">
      <c r="A24" s="689"/>
      <c r="B24" s="689"/>
      <c r="C24" s="689"/>
      <c r="D24" s="689"/>
      <c r="E24" s="689"/>
      <c r="F24" s="689"/>
    </row>
  </sheetData>
  <mergeCells count="6">
    <mergeCell ref="G5:H5"/>
    <mergeCell ref="A16:C16"/>
    <mergeCell ref="A5:A6"/>
    <mergeCell ref="B5:B6"/>
    <mergeCell ref="C5:D5"/>
    <mergeCell ref="E5:F5"/>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H20"/>
  <sheetViews>
    <sheetView zoomScale="82" zoomScaleNormal="82" zoomScaleSheetLayoutView="130" workbookViewId="0">
      <selection activeCell="W6" sqref="W6:W7"/>
    </sheetView>
  </sheetViews>
  <sheetFormatPr defaultColWidth="8.7109375" defaultRowHeight="15"/>
  <cols>
    <col min="1" max="2" width="8.85546875" style="178" customWidth="1"/>
    <col min="3" max="3" width="6.85546875" style="178" customWidth="1"/>
    <col min="4" max="4" width="7.85546875" style="29" customWidth="1"/>
    <col min="5" max="5" width="11" style="29" customWidth="1"/>
    <col min="6" max="6" width="6.42578125" style="29" customWidth="1"/>
    <col min="7" max="7" width="6.5703125" style="29" customWidth="1"/>
    <col min="8" max="16" width="8.7109375" style="29"/>
    <col min="17" max="17" width="13" style="29" customWidth="1"/>
    <col min="18" max="18" width="10.28515625" style="29" customWidth="1"/>
    <col min="19" max="23" width="8.7109375" style="29"/>
    <col min="24" max="24" width="14" style="29" customWidth="1"/>
    <col min="25" max="25" width="8.7109375" style="29"/>
    <col min="26" max="26" width="13.140625" style="29" bestFit="1" customWidth="1"/>
    <col min="27" max="16384" width="8.7109375" style="29"/>
  </cols>
  <sheetData>
    <row r="1" spans="1:34">
      <c r="A1" s="961" t="s">
        <v>49</v>
      </c>
      <c r="B1" s="962"/>
      <c r="C1" s="697">
        <v>2027</v>
      </c>
      <c r="G1" s="61"/>
      <c r="H1" s="61"/>
      <c r="I1" s="61"/>
    </row>
    <row r="2" spans="1:34" s="102" customFormat="1" ht="30" customHeight="1">
      <c r="A2" s="813" t="s">
        <v>114</v>
      </c>
      <c r="B2" s="813"/>
      <c r="C2" s="697" t="s">
        <v>503</v>
      </c>
      <c r="D2" s="448" t="s">
        <v>504</v>
      </c>
      <c r="E2" s="698"/>
      <c r="F2" s="698"/>
      <c r="G2" s="699"/>
      <c r="H2" s="699"/>
      <c r="I2" s="700"/>
    </row>
    <row r="3" spans="1:34" ht="28.5" customHeight="1">
      <c r="A3" s="1042" t="s">
        <v>40</v>
      </c>
      <c r="B3" s="1042"/>
      <c r="C3" s="693"/>
    </row>
    <row r="4" spans="1:34" ht="28.5" customHeight="1">
      <c r="A4" s="1043" t="s">
        <v>88</v>
      </c>
      <c r="B4" s="1044"/>
      <c r="C4" s="693"/>
      <c r="AH4" s="29" t="s">
        <v>334</v>
      </c>
    </row>
    <row r="5" spans="1:34" ht="15" customHeight="1">
      <c r="A5" s="805" t="s">
        <v>1754</v>
      </c>
      <c r="B5" s="988" t="s">
        <v>89</v>
      </c>
      <c r="C5" s="919" t="s">
        <v>15</v>
      </c>
      <c r="D5" s="987" t="s">
        <v>90</v>
      </c>
      <c r="E5" s="987" t="s">
        <v>91</v>
      </c>
      <c r="F5" s="929" t="s">
        <v>1788</v>
      </c>
      <c r="G5" s="1037" t="s">
        <v>17</v>
      </c>
      <c r="H5" s="1037"/>
      <c r="I5" s="1037"/>
      <c r="J5" s="1037"/>
      <c r="K5" s="1037"/>
      <c r="L5" s="1037"/>
      <c r="M5" s="1038"/>
      <c r="N5" s="1046" t="s">
        <v>18</v>
      </c>
      <c r="O5" s="985" t="s">
        <v>69</v>
      </c>
      <c r="P5" s="1040" t="s">
        <v>19</v>
      </c>
      <c r="Q5" s="1040"/>
      <c r="R5" s="1040"/>
      <c r="S5" s="1040"/>
      <c r="T5" s="1040"/>
      <c r="U5" s="1040"/>
      <c r="V5" s="1040"/>
      <c r="W5" s="1040"/>
      <c r="X5" s="1040"/>
      <c r="Y5" s="1040"/>
      <c r="Z5" s="1040"/>
      <c r="AA5" s="1040"/>
      <c r="AB5" s="1040"/>
      <c r="AC5" s="1040"/>
      <c r="AD5" s="1040"/>
      <c r="AE5" s="1040"/>
      <c r="AF5" s="1040"/>
      <c r="AG5" s="1040"/>
      <c r="AH5" s="1031" t="s">
        <v>33</v>
      </c>
    </row>
    <row r="6" spans="1:34">
      <c r="A6" s="805"/>
      <c r="B6" s="988"/>
      <c r="C6" s="919"/>
      <c r="D6" s="988"/>
      <c r="E6" s="988"/>
      <c r="F6" s="929"/>
      <c r="G6" s="1034" t="s">
        <v>18</v>
      </c>
      <c r="H6" s="1036" t="s">
        <v>20</v>
      </c>
      <c r="I6" s="1037"/>
      <c r="J6" s="1037"/>
      <c r="K6" s="1037"/>
      <c r="L6" s="1037"/>
      <c r="M6" s="1038"/>
      <c r="N6" s="1047"/>
      <c r="O6" s="1048"/>
      <c r="P6" s="1039" t="s">
        <v>21</v>
      </c>
      <c r="Q6" s="1040" t="s">
        <v>22</v>
      </c>
      <c r="R6" s="1041" t="s">
        <v>23</v>
      </c>
      <c r="S6" s="1039" t="s">
        <v>1936</v>
      </c>
      <c r="T6" s="796" t="s">
        <v>110</v>
      </c>
      <c r="U6" s="1039" t="s">
        <v>24</v>
      </c>
      <c r="V6" s="1039" t="s">
        <v>25</v>
      </c>
      <c r="W6" s="1039" t="s">
        <v>1958</v>
      </c>
      <c r="X6" s="1040" t="s">
        <v>487</v>
      </c>
      <c r="Y6" s="1040"/>
      <c r="Z6" s="1040"/>
      <c r="AA6" s="1040"/>
      <c r="AB6" s="1040"/>
      <c r="AC6" s="1040"/>
      <c r="AD6" s="1040"/>
      <c r="AE6" s="1040"/>
      <c r="AF6" s="1040"/>
      <c r="AG6" s="1040"/>
      <c r="AH6" s="1032"/>
    </row>
    <row r="7" spans="1:34" s="674" customFormat="1" ht="96.75" customHeight="1">
      <c r="A7" s="805"/>
      <c r="B7" s="979"/>
      <c r="C7" s="919"/>
      <c r="D7" s="979"/>
      <c r="E7" s="979"/>
      <c r="F7" s="929"/>
      <c r="G7" s="1035"/>
      <c r="H7" s="690" t="s">
        <v>26</v>
      </c>
      <c r="I7" s="690" t="s">
        <v>1783</v>
      </c>
      <c r="J7" s="690" t="s">
        <v>27</v>
      </c>
      <c r="K7" s="691" t="s">
        <v>28</v>
      </c>
      <c r="L7" s="691" t="s">
        <v>29</v>
      </c>
      <c r="M7" s="690" t="s">
        <v>24</v>
      </c>
      <c r="N7" s="1047"/>
      <c r="O7" s="986"/>
      <c r="P7" s="1039"/>
      <c r="Q7" s="1040"/>
      <c r="R7" s="1041"/>
      <c r="S7" s="1039"/>
      <c r="T7" s="797"/>
      <c r="U7" s="1039"/>
      <c r="V7" s="1039"/>
      <c r="W7" s="1039"/>
      <c r="X7" s="673" t="s">
        <v>1790</v>
      </c>
      <c r="Y7" s="592" t="s">
        <v>1858</v>
      </c>
      <c r="Z7" s="592" t="s">
        <v>80</v>
      </c>
      <c r="AA7" s="593" t="s">
        <v>92</v>
      </c>
      <c r="AB7" s="593" t="s">
        <v>93</v>
      </c>
      <c r="AC7" s="593" t="s">
        <v>30</v>
      </c>
      <c r="AD7" s="692" t="s">
        <v>31</v>
      </c>
      <c r="AE7" s="593" t="s">
        <v>34</v>
      </c>
      <c r="AF7" s="593" t="s">
        <v>32</v>
      </c>
      <c r="AG7" s="593" t="s">
        <v>94</v>
      </c>
      <c r="AH7" s="1033"/>
    </row>
    <row r="8" spans="1:34" s="102" customFormat="1" ht="40.5">
      <c r="A8" s="284">
        <v>1</v>
      </c>
      <c r="B8" s="284">
        <v>2</v>
      </c>
      <c r="C8" s="284">
        <v>3</v>
      </c>
      <c r="D8" s="283">
        <v>4</v>
      </c>
      <c r="E8" s="283">
        <v>5</v>
      </c>
      <c r="F8" s="283">
        <v>6</v>
      </c>
      <c r="G8" s="283">
        <v>7</v>
      </c>
      <c r="H8" s="283">
        <v>8</v>
      </c>
      <c r="I8" s="283">
        <v>9</v>
      </c>
      <c r="J8" s="283">
        <v>10</v>
      </c>
      <c r="K8" s="283">
        <v>11</v>
      </c>
      <c r="L8" s="283">
        <v>12</v>
      </c>
      <c r="M8" s="283">
        <v>13</v>
      </c>
      <c r="N8" s="283">
        <v>14</v>
      </c>
      <c r="O8" s="283">
        <v>15</v>
      </c>
      <c r="P8" s="283">
        <v>16</v>
      </c>
      <c r="Q8" s="283">
        <v>17</v>
      </c>
      <c r="R8" s="283">
        <v>18</v>
      </c>
      <c r="S8" s="283">
        <v>19</v>
      </c>
      <c r="T8" s="283">
        <v>20</v>
      </c>
      <c r="U8" s="283">
        <v>21</v>
      </c>
      <c r="V8" s="283">
        <v>22</v>
      </c>
      <c r="W8" s="283">
        <v>23</v>
      </c>
      <c r="X8" s="283">
        <v>24</v>
      </c>
      <c r="Y8" s="283">
        <v>25</v>
      </c>
      <c r="Z8" s="283" t="s">
        <v>581</v>
      </c>
      <c r="AA8" s="283">
        <v>27</v>
      </c>
      <c r="AB8" s="283">
        <v>28</v>
      </c>
      <c r="AC8" s="283">
        <v>29</v>
      </c>
      <c r="AD8" s="283">
        <v>30</v>
      </c>
      <c r="AE8" s="283">
        <v>31</v>
      </c>
      <c r="AF8" s="283">
        <v>32</v>
      </c>
      <c r="AG8" s="283">
        <v>33</v>
      </c>
      <c r="AH8" s="284" t="s">
        <v>582</v>
      </c>
    </row>
    <row r="9" spans="1:34">
      <c r="A9" s="694"/>
      <c r="B9" s="694"/>
      <c r="C9" s="694"/>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pans="1:34">
      <c r="A10" s="694"/>
      <c r="B10" s="694"/>
      <c r="C10" s="694"/>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pans="1:34">
      <c r="A11" s="694"/>
      <c r="B11" s="694"/>
      <c r="C11" s="69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pans="1:34">
      <c r="A12" s="694"/>
      <c r="B12" s="694"/>
      <c r="C12" s="694"/>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pans="1:34">
      <c r="A13" s="694"/>
      <c r="B13" s="694"/>
      <c r="C13" s="694"/>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pans="1:34">
      <c r="A14" s="694"/>
      <c r="B14" s="694"/>
      <c r="C14" s="694"/>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pans="1:34">
      <c r="A15" s="992" t="s">
        <v>107</v>
      </c>
      <c r="B15" s="1045"/>
      <c r="C15" s="1045"/>
      <c r="D15" s="1045"/>
      <c r="E15" s="1045"/>
      <c r="F15" s="1045"/>
      <c r="G15" s="1045"/>
      <c r="H15" s="1045"/>
      <c r="I15" s="1045"/>
      <c r="J15" s="1045"/>
      <c r="K15" s="1045"/>
      <c r="L15" s="1045"/>
      <c r="M15" s="1045"/>
      <c r="N15" s="1045"/>
      <c r="O15" s="1045"/>
      <c r="P15" s="1045"/>
      <c r="Q15" s="1045"/>
      <c r="R15" s="1045"/>
      <c r="S15" s="1045"/>
      <c r="T15" s="1045"/>
      <c r="U15" s="1045"/>
      <c r="V15" s="993"/>
      <c r="W15" s="87"/>
      <c r="X15" s="87"/>
      <c r="Y15" s="87"/>
      <c r="Z15" s="87"/>
      <c r="AA15" s="87"/>
      <c r="AB15" s="87"/>
      <c r="AC15" s="87"/>
      <c r="AD15" s="87"/>
      <c r="AE15" s="87"/>
      <c r="AF15" s="87"/>
      <c r="AG15" s="87"/>
      <c r="AH15" s="87"/>
    </row>
    <row r="16" spans="1:34" ht="21" customHeight="1">
      <c r="A16" s="695"/>
      <c r="B16" s="696"/>
      <c r="C16" s="696"/>
      <c r="D16" s="386"/>
      <c r="E16" s="386"/>
      <c r="F16" s="386"/>
      <c r="G16" s="386"/>
      <c r="H16" s="386"/>
      <c r="I16" s="386"/>
    </row>
    <row r="17" spans="1:1">
      <c r="A17" s="674" t="s">
        <v>569</v>
      </c>
    </row>
    <row r="19" spans="1:1">
      <c r="A19" s="695"/>
    </row>
    <row r="20" spans="1:1">
      <c r="A20" s="695"/>
    </row>
  </sheetData>
  <mergeCells count="27">
    <mergeCell ref="A3:B3"/>
    <mergeCell ref="A4:B4"/>
    <mergeCell ref="A2:B2"/>
    <mergeCell ref="A1:B1"/>
    <mergeCell ref="A15:V15"/>
    <mergeCell ref="G5:M5"/>
    <mergeCell ref="N5:N7"/>
    <mergeCell ref="O5:O7"/>
    <mergeCell ref="P5:AG5"/>
    <mergeCell ref="F5:F7"/>
    <mergeCell ref="A5:A7"/>
    <mergeCell ref="B5:B7"/>
    <mergeCell ref="C5:C7"/>
    <mergeCell ref="D5:D7"/>
    <mergeCell ref="E5:E7"/>
    <mergeCell ref="AH5:AH7"/>
    <mergeCell ref="G6:G7"/>
    <mergeCell ref="H6:M6"/>
    <mergeCell ref="P6:P7"/>
    <mergeCell ref="Q6:Q7"/>
    <mergeCell ref="R6:R7"/>
    <mergeCell ref="S6:S7"/>
    <mergeCell ref="U6:U7"/>
    <mergeCell ref="V6:V7"/>
    <mergeCell ref="W6:W7"/>
    <mergeCell ref="X6:AG6"/>
    <mergeCell ref="T6:T7"/>
  </mergeCells>
  <pageMargins left="0.38" right="0.36" top="0.75" bottom="0.75" header="0.33" footer="0.3"/>
  <pageSetup paperSize="5" scale="5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27"/>
  <sheetViews>
    <sheetView zoomScale="91" zoomScaleNormal="91" workbookViewId="0">
      <selection activeCell="AE3" sqref="AE3"/>
    </sheetView>
  </sheetViews>
  <sheetFormatPr defaultColWidth="9.140625" defaultRowHeight="15"/>
  <cols>
    <col min="1" max="1" width="26" style="29" customWidth="1"/>
    <col min="2" max="2" width="14.140625" style="29" customWidth="1"/>
    <col min="3" max="4" width="9.140625" style="29"/>
    <col min="5" max="5" width="11.7109375" style="29" customWidth="1"/>
    <col min="6" max="28" width="9.140625" style="29"/>
    <col min="29" max="29" width="8.7109375" style="29"/>
    <col min="30" max="30" width="10.7109375" style="29" customWidth="1"/>
    <col min="31" max="31" width="12.28515625" style="29" customWidth="1"/>
    <col min="32" max="16384" width="9.140625" style="29"/>
  </cols>
  <sheetData>
    <row r="1" spans="1:31" ht="25.5">
      <c r="A1" s="590" t="s">
        <v>49</v>
      </c>
      <c r="B1" s="704">
        <v>2027</v>
      </c>
      <c r="C1" s="701"/>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row>
    <row r="2" spans="1:31" ht="19.5">
      <c r="A2" s="432" t="s">
        <v>114</v>
      </c>
      <c r="B2" s="447" t="s">
        <v>113</v>
      </c>
      <c r="C2" s="702" t="s">
        <v>1738</v>
      </c>
    </row>
    <row r="3" spans="1:31">
      <c r="A3" s="590" t="s">
        <v>40</v>
      </c>
      <c r="B3" s="705"/>
      <c r="C3" s="703"/>
      <c r="AE3" s="60" t="s">
        <v>330</v>
      </c>
    </row>
    <row r="4" spans="1:31">
      <c r="A4" s="1049" t="s">
        <v>60</v>
      </c>
      <c r="B4" s="1050" t="s">
        <v>89</v>
      </c>
      <c r="C4" s="1051" t="s">
        <v>15</v>
      </c>
      <c r="D4" s="990" t="s">
        <v>488</v>
      </c>
      <c r="E4" s="854" t="s">
        <v>489</v>
      </c>
      <c r="F4" s="837" t="s">
        <v>292</v>
      </c>
      <c r="G4" s="838"/>
      <c r="H4" s="838"/>
      <c r="I4" s="838"/>
      <c r="J4" s="838"/>
      <c r="K4" s="838"/>
      <c r="L4" s="838"/>
      <c r="M4" s="838"/>
      <c r="N4" s="838"/>
      <c r="O4" s="838"/>
      <c r="P4" s="838"/>
      <c r="Q4" s="839"/>
      <c r="R4" s="1052" t="s">
        <v>490</v>
      </c>
      <c r="S4" s="1053"/>
      <c r="T4" s="1053"/>
      <c r="U4" s="1053"/>
      <c r="V4" s="1053"/>
      <c r="W4" s="1053"/>
      <c r="X4" s="1053"/>
      <c r="Y4" s="1053"/>
      <c r="Z4" s="1053"/>
      <c r="AA4" s="1053"/>
      <c r="AB4" s="1053"/>
      <c r="AC4" s="1054"/>
      <c r="AD4" s="989" t="s">
        <v>491</v>
      </c>
      <c r="AE4" s="989" t="s">
        <v>340</v>
      </c>
    </row>
    <row r="5" spans="1:31" ht="25.5" customHeight="1">
      <c r="A5" s="1049"/>
      <c r="B5" s="1050"/>
      <c r="C5" s="1051"/>
      <c r="D5" s="990"/>
      <c r="E5" s="854"/>
      <c r="F5" s="854" t="s">
        <v>343</v>
      </c>
      <c r="G5" s="854"/>
      <c r="H5" s="854"/>
      <c r="I5" s="854"/>
      <c r="J5" s="854"/>
      <c r="K5" s="854"/>
      <c r="L5" s="854"/>
      <c r="M5" s="854"/>
      <c r="N5" s="840" t="s">
        <v>492</v>
      </c>
      <c r="O5" s="854" t="s">
        <v>493</v>
      </c>
      <c r="P5" s="854"/>
      <c r="Q5" s="840" t="s">
        <v>300</v>
      </c>
      <c r="R5" s="854" t="s">
        <v>343</v>
      </c>
      <c r="S5" s="854"/>
      <c r="T5" s="854"/>
      <c r="U5" s="854"/>
      <c r="V5" s="854"/>
      <c r="W5" s="854"/>
      <c r="X5" s="854"/>
      <c r="Y5" s="854"/>
      <c r="Z5" s="854"/>
      <c r="AA5" s="854" t="s">
        <v>494</v>
      </c>
      <c r="AB5" s="854"/>
      <c r="AC5" s="840" t="s">
        <v>107</v>
      </c>
      <c r="AD5" s="989"/>
      <c r="AE5" s="989"/>
    </row>
    <row r="6" spans="1:31">
      <c r="A6" s="1049"/>
      <c r="B6" s="1050"/>
      <c r="C6" s="1051"/>
      <c r="D6" s="990"/>
      <c r="E6" s="854"/>
      <c r="F6" s="854" t="s">
        <v>347</v>
      </c>
      <c r="G6" s="854"/>
      <c r="H6" s="854"/>
      <c r="I6" s="854"/>
      <c r="J6" s="854"/>
      <c r="K6" s="990" t="s">
        <v>100</v>
      </c>
      <c r="L6" s="989" t="s">
        <v>13</v>
      </c>
      <c r="M6" s="854" t="s">
        <v>7</v>
      </c>
      <c r="N6" s="991"/>
      <c r="O6" s="990" t="s">
        <v>346</v>
      </c>
      <c r="P6" s="854" t="s">
        <v>100</v>
      </c>
      <c r="Q6" s="991"/>
      <c r="R6" s="854" t="s">
        <v>347</v>
      </c>
      <c r="S6" s="854"/>
      <c r="T6" s="854"/>
      <c r="U6" s="854"/>
      <c r="V6" s="854"/>
      <c r="W6" s="1055" t="s">
        <v>100</v>
      </c>
      <c r="X6" s="989" t="s">
        <v>13</v>
      </c>
      <c r="Y6" s="854" t="s">
        <v>7</v>
      </c>
      <c r="Z6" s="840" t="s">
        <v>138</v>
      </c>
      <c r="AA6" s="990" t="s">
        <v>346</v>
      </c>
      <c r="AB6" s="854" t="s">
        <v>100</v>
      </c>
      <c r="AC6" s="991"/>
      <c r="AD6" s="989"/>
      <c r="AE6" s="989"/>
    </row>
    <row r="7" spans="1:31" ht="102" customHeight="1">
      <c r="A7" s="1049"/>
      <c r="B7" s="1050"/>
      <c r="C7" s="1051"/>
      <c r="D7" s="990"/>
      <c r="E7" s="854"/>
      <c r="F7" s="225" t="s">
        <v>346</v>
      </c>
      <c r="G7" s="225" t="s">
        <v>42</v>
      </c>
      <c r="H7" s="285" t="s">
        <v>46</v>
      </c>
      <c r="I7" s="225" t="s">
        <v>44</v>
      </c>
      <c r="J7" s="225" t="s">
        <v>16</v>
      </c>
      <c r="K7" s="990"/>
      <c r="L7" s="989"/>
      <c r="M7" s="854"/>
      <c r="N7" s="841"/>
      <c r="O7" s="990"/>
      <c r="P7" s="854"/>
      <c r="Q7" s="841"/>
      <c r="R7" s="225" t="s">
        <v>346</v>
      </c>
      <c r="S7" s="225" t="s">
        <v>42</v>
      </c>
      <c r="T7" s="285" t="s">
        <v>46</v>
      </c>
      <c r="U7" s="225" t="s">
        <v>44</v>
      </c>
      <c r="V7" s="225" t="s">
        <v>16</v>
      </c>
      <c r="W7" s="1056"/>
      <c r="X7" s="989"/>
      <c r="Y7" s="854"/>
      <c r="Z7" s="841"/>
      <c r="AA7" s="990"/>
      <c r="AB7" s="854"/>
      <c r="AC7" s="841"/>
      <c r="AD7" s="989"/>
      <c r="AE7" s="989"/>
    </row>
    <row r="8" spans="1:31" ht="38.25">
      <c r="A8" s="286">
        <v>1</v>
      </c>
      <c r="B8" s="286">
        <v>2</v>
      </c>
      <c r="C8" s="286">
        <v>3</v>
      </c>
      <c r="D8" s="286">
        <v>4</v>
      </c>
      <c r="E8" s="286">
        <v>5</v>
      </c>
      <c r="F8" s="286">
        <v>6</v>
      </c>
      <c r="G8" s="286">
        <v>7</v>
      </c>
      <c r="H8" s="286">
        <v>8</v>
      </c>
      <c r="I8" s="286">
        <v>9</v>
      </c>
      <c r="J8" s="286">
        <v>10</v>
      </c>
      <c r="K8" s="286">
        <v>11</v>
      </c>
      <c r="L8" s="286" t="s">
        <v>495</v>
      </c>
      <c r="M8" s="286">
        <v>13</v>
      </c>
      <c r="N8" s="286" t="s">
        <v>496</v>
      </c>
      <c r="O8" s="286">
        <v>15</v>
      </c>
      <c r="P8" s="286">
        <v>16</v>
      </c>
      <c r="Q8" s="286" t="s">
        <v>497</v>
      </c>
      <c r="R8" s="286">
        <v>18</v>
      </c>
      <c r="S8" s="286">
        <v>19</v>
      </c>
      <c r="T8" s="286">
        <v>20</v>
      </c>
      <c r="U8" s="286">
        <v>21</v>
      </c>
      <c r="V8" s="286">
        <v>22</v>
      </c>
      <c r="W8" s="286">
        <v>23</v>
      </c>
      <c r="X8" s="286" t="s">
        <v>498</v>
      </c>
      <c r="Y8" s="286">
        <v>25</v>
      </c>
      <c r="Z8" s="286" t="s">
        <v>499</v>
      </c>
      <c r="AA8" s="286">
        <v>27</v>
      </c>
      <c r="AB8" s="286">
        <v>28</v>
      </c>
      <c r="AC8" s="286" t="s">
        <v>500</v>
      </c>
      <c r="AD8" s="286" t="s">
        <v>501</v>
      </c>
      <c r="AE8" s="286" t="s">
        <v>502</v>
      </c>
    </row>
    <row r="9" spans="1:31">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row>
    <row r="10" spans="1:31">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row>
    <row r="11" spans="1:31">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row>
    <row r="12" spans="1:31">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row>
    <row r="13" spans="1:31">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1:3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1:31">
      <c r="A15" s="793" t="s">
        <v>107</v>
      </c>
      <c r="B15" s="794"/>
      <c r="C15" s="794"/>
      <c r="D15" s="794"/>
      <c r="E15" s="795"/>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row>
    <row r="17" spans="1:5" ht="15.75">
      <c r="A17" s="925" t="s">
        <v>1829</v>
      </c>
      <c r="B17" s="925"/>
      <c r="C17" s="925"/>
      <c r="D17" s="925"/>
      <c r="E17" s="925"/>
    </row>
    <row r="18" spans="1:5">
      <c r="A18" s="1022" t="s">
        <v>1812</v>
      </c>
      <c r="B18" s="1022" t="s">
        <v>1861</v>
      </c>
      <c r="C18" s="1022" t="s">
        <v>1860</v>
      </c>
      <c r="D18" s="1022"/>
      <c r="E18" s="1022"/>
    </row>
    <row r="19" spans="1:5" ht="55.5" customHeight="1">
      <c r="A19" s="1022"/>
      <c r="B19" s="1022"/>
      <c r="C19" s="706" t="s">
        <v>1813</v>
      </c>
      <c r="D19" s="707" t="s">
        <v>1814</v>
      </c>
      <c r="E19" s="706" t="s">
        <v>647</v>
      </c>
    </row>
    <row r="20" spans="1:5">
      <c r="A20" s="501" t="s">
        <v>1815</v>
      </c>
      <c r="B20" s="500"/>
      <c r="C20" s="500"/>
      <c r="D20" s="399"/>
      <c r="E20" s="500"/>
    </row>
    <row r="21" spans="1:5">
      <c r="A21" s="399" t="s">
        <v>1820</v>
      </c>
      <c r="B21" s="503"/>
      <c r="C21" s="500"/>
      <c r="D21" s="399"/>
      <c r="E21" s="500"/>
    </row>
    <row r="22" spans="1:5">
      <c r="A22" s="399" t="s">
        <v>1821</v>
      </c>
      <c r="B22" s="503"/>
      <c r="C22" s="500"/>
      <c r="D22" s="399"/>
      <c r="E22" s="500"/>
    </row>
    <row r="23" spans="1:5">
      <c r="A23" s="501" t="s">
        <v>1816</v>
      </c>
      <c r="B23" s="500"/>
      <c r="C23" s="500"/>
      <c r="D23" s="399"/>
      <c r="E23" s="500"/>
    </row>
    <row r="24" spans="1:5">
      <c r="A24" s="501" t="s">
        <v>1817</v>
      </c>
      <c r="B24" s="500"/>
      <c r="C24" s="500"/>
      <c r="D24" s="399"/>
      <c r="E24" s="500"/>
    </row>
    <row r="25" spans="1:5">
      <c r="A25" s="502" t="s">
        <v>1818</v>
      </c>
      <c r="B25" s="500"/>
      <c r="C25" s="500"/>
      <c r="D25" s="399"/>
      <c r="E25" s="500"/>
    </row>
    <row r="26" spans="1:5">
      <c r="A26" s="501" t="s">
        <v>1819</v>
      </c>
      <c r="B26" s="500"/>
      <c r="C26" s="500"/>
      <c r="D26" s="399"/>
      <c r="E26" s="500"/>
    </row>
    <row r="27" spans="1:5">
      <c r="A27" s="708" t="s">
        <v>647</v>
      </c>
      <c r="B27" s="709"/>
      <c r="C27" s="709"/>
      <c r="D27" s="710"/>
      <c r="E27" s="709"/>
    </row>
  </sheetData>
  <mergeCells count="34">
    <mergeCell ref="R6:V6"/>
    <mergeCell ref="W6:W7"/>
    <mergeCell ref="X6:X7"/>
    <mergeCell ref="F5:M5"/>
    <mergeCell ref="N5:N7"/>
    <mergeCell ref="O5:P5"/>
    <mergeCell ref="Q5:Q7"/>
    <mergeCell ref="R5:Z5"/>
    <mergeCell ref="AD4:AD7"/>
    <mergeCell ref="AE4:AE7"/>
    <mergeCell ref="A4:A7"/>
    <mergeCell ref="B4:B7"/>
    <mergeCell ref="C4:C7"/>
    <mergeCell ref="D4:D7"/>
    <mergeCell ref="E4:E7"/>
    <mergeCell ref="AA5:AB5"/>
    <mergeCell ref="Y6:Y7"/>
    <mergeCell ref="Z6:Z7"/>
    <mergeCell ref="AA6:AA7"/>
    <mergeCell ref="AB6:AB7"/>
    <mergeCell ref="R4:AC4"/>
    <mergeCell ref="AC5:AC7"/>
    <mergeCell ref="F6:J6"/>
    <mergeCell ref="K6:K7"/>
    <mergeCell ref="A17:E17"/>
    <mergeCell ref="A18:A19"/>
    <mergeCell ref="B18:B19"/>
    <mergeCell ref="C18:E18"/>
    <mergeCell ref="F4:Q4"/>
    <mergeCell ref="A15:E15"/>
    <mergeCell ref="L6:L7"/>
    <mergeCell ref="M6:M7"/>
    <mergeCell ref="O6:O7"/>
    <mergeCell ref="P6:P7"/>
  </mergeCells>
  <pageMargins left="0.41" right="0.2" top="0.75" bottom="0.75" header="0.3" footer="0.3"/>
  <pageSetup paperSize="5" scale="5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13"/>
  <sheetViews>
    <sheetView topLeftCell="N4" zoomScale="115" zoomScaleNormal="115" workbookViewId="0">
      <selection activeCell="Z4" sqref="Z4:AB4"/>
    </sheetView>
  </sheetViews>
  <sheetFormatPr defaultColWidth="9.140625" defaultRowHeight="15"/>
  <cols>
    <col min="1" max="1" width="12.7109375" style="29" customWidth="1"/>
    <col min="2" max="15" width="9.140625" style="29"/>
    <col min="16" max="16" width="12" style="29" customWidth="1"/>
    <col min="17" max="18" width="9.140625" style="29"/>
    <col min="19" max="19" width="10.42578125" style="29" customWidth="1"/>
    <col min="20" max="20" width="11.42578125" style="29" customWidth="1"/>
    <col min="21" max="21" width="9.140625" style="29"/>
    <col min="22" max="22" width="11.5703125" style="29" customWidth="1"/>
    <col min="23" max="27" width="9.140625" style="29"/>
    <col min="28" max="28" width="12" style="29" customWidth="1"/>
    <col min="29" max="16384" width="9.140625" style="29"/>
  </cols>
  <sheetData>
    <row r="1" spans="1:31" s="60" customFormat="1" ht="28.5">
      <c r="A1" s="712" t="s">
        <v>49</v>
      </c>
      <c r="B1" s="292">
        <v>2027</v>
      </c>
    </row>
    <row r="2" spans="1:31" s="60" customFormat="1" ht="28.5">
      <c r="A2" s="711" t="s">
        <v>114</v>
      </c>
      <c r="B2" s="293" t="s">
        <v>545</v>
      </c>
      <c r="C2" s="448" t="s">
        <v>528</v>
      </c>
    </row>
    <row r="3" spans="1:31" s="60" customFormat="1" ht="42.75">
      <c r="A3" s="713" t="s">
        <v>40</v>
      </c>
      <c r="B3" s="293"/>
      <c r="C3" s="514"/>
      <c r="AC3" s="29" t="s">
        <v>546</v>
      </c>
    </row>
    <row r="4" spans="1:31" s="60" customFormat="1" ht="14.25">
      <c r="A4" s="1060" t="s">
        <v>60</v>
      </c>
      <c r="B4" s="1060" t="s">
        <v>89</v>
      </c>
      <c r="C4" s="1063" t="s">
        <v>15</v>
      </c>
      <c r="D4" s="1055" t="s">
        <v>488</v>
      </c>
      <c r="E4" s="840" t="s">
        <v>489</v>
      </c>
      <c r="F4" s="854" t="s">
        <v>343</v>
      </c>
      <c r="G4" s="854"/>
      <c r="H4" s="854"/>
      <c r="I4" s="854"/>
      <c r="J4" s="854"/>
      <c r="K4" s="854"/>
      <c r="L4" s="854"/>
      <c r="M4" s="854"/>
      <c r="N4" s="854"/>
      <c r="O4" s="854"/>
      <c r="P4" s="854"/>
      <c r="Q4" s="854"/>
      <c r="R4" s="854"/>
      <c r="S4" s="854"/>
      <c r="T4" s="854"/>
      <c r="U4" s="854"/>
      <c r="V4" s="854"/>
      <c r="W4" s="854"/>
      <c r="X4" s="854"/>
      <c r="Y4" s="854"/>
      <c r="Z4" s="854" t="s">
        <v>494</v>
      </c>
      <c r="AA4" s="854"/>
      <c r="AB4" s="854"/>
      <c r="AC4" s="987" t="s">
        <v>107</v>
      </c>
    </row>
    <row r="5" spans="1:31" s="60" customFormat="1">
      <c r="A5" s="1061"/>
      <c r="B5" s="1061"/>
      <c r="C5" s="1064"/>
      <c r="D5" s="1066"/>
      <c r="E5" s="991"/>
      <c r="F5" s="1057" t="s">
        <v>345</v>
      </c>
      <c r="G5" s="1057"/>
      <c r="H5" s="1057"/>
      <c r="I5" s="1057"/>
      <c r="J5" s="1057"/>
      <c r="K5" s="1057"/>
      <c r="L5" s="1057"/>
      <c r="M5" s="1057"/>
      <c r="N5" s="1057"/>
      <c r="O5" s="1057"/>
      <c r="P5" s="1057"/>
      <c r="Q5" s="1058" t="s">
        <v>100</v>
      </c>
      <c r="R5" s="1053"/>
      <c r="S5" s="1053"/>
      <c r="T5" s="1053"/>
      <c r="U5" s="1053"/>
      <c r="V5" s="1053"/>
      <c r="W5" s="1053"/>
      <c r="X5" s="1053"/>
      <c r="Y5" s="1059"/>
      <c r="Z5" s="854" t="s">
        <v>529</v>
      </c>
      <c r="AA5" s="837" t="s">
        <v>530</v>
      </c>
      <c r="AB5" s="840" t="s">
        <v>138</v>
      </c>
      <c r="AC5" s="988"/>
    </row>
    <row r="6" spans="1:31" s="254" customFormat="1" ht="75">
      <c r="A6" s="1062"/>
      <c r="B6" s="1062"/>
      <c r="C6" s="1065"/>
      <c r="D6" s="1067"/>
      <c r="E6" s="841"/>
      <c r="F6" s="255" t="s">
        <v>531</v>
      </c>
      <c r="G6" s="255" t="s">
        <v>532</v>
      </c>
      <c r="H6" s="255" t="s">
        <v>82</v>
      </c>
      <c r="I6" s="255" t="s">
        <v>533</v>
      </c>
      <c r="J6" s="255" t="s">
        <v>534</v>
      </c>
      <c r="K6" s="255" t="s">
        <v>535</v>
      </c>
      <c r="L6" s="255" t="s">
        <v>536</v>
      </c>
      <c r="M6" s="255" t="s">
        <v>537</v>
      </c>
      <c r="N6" s="255" t="s">
        <v>538</v>
      </c>
      <c r="O6" s="224" t="s">
        <v>539</v>
      </c>
      <c r="P6" s="255" t="s">
        <v>138</v>
      </c>
      <c r="Q6" s="255" t="s">
        <v>531</v>
      </c>
      <c r="R6" s="255" t="s">
        <v>532</v>
      </c>
      <c r="S6" s="255" t="s">
        <v>82</v>
      </c>
      <c r="T6" s="255" t="s">
        <v>533</v>
      </c>
      <c r="U6" s="255" t="s">
        <v>534</v>
      </c>
      <c r="V6" s="255" t="s">
        <v>535</v>
      </c>
      <c r="W6" s="255" t="s">
        <v>536</v>
      </c>
      <c r="X6" s="255" t="s">
        <v>537</v>
      </c>
      <c r="Y6" s="255" t="s">
        <v>138</v>
      </c>
      <c r="Z6" s="854"/>
      <c r="AA6" s="837"/>
      <c r="AB6" s="841"/>
      <c r="AC6" s="979"/>
    </row>
    <row r="7" spans="1:31" ht="25.5">
      <c r="A7" s="287">
        <v>1</v>
      </c>
      <c r="B7" s="287">
        <v>2</v>
      </c>
      <c r="C7" s="287">
        <v>3</v>
      </c>
      <c r="D7" s="287">
        <v>4</v>
      </c>
      <c r="E7" s="287">
        <v>5</v>
      </c>
      <c r="F7" s="287">
        <v>6</v>
      </c>
      <c r="G7" s="287">
        <v>7</v>
      </c>
      <c r="H7" s="287">
        <v>8</v>
      </c>
      <c r="I7" s="287">
        <v>9</v>
      </c>
      <c r="J7" s="287">
        <v>10</v>
      </c>
      <c r="K7" s="287">
        <v>11</v>
      </c>
      <c r="L7" s="287">
        <v>12</v>
      </c>
      <c r="M7" s="287">
        <v>13</v>
      </c>
      <c r="N7" s="287" t="s">
        <v>540</v>
      </c>
      <c r="O7" s="287">
        <v>15</v>
      </c>
      <c r="P7" s="287" t="s">
        <v>541</v>
      </c>
      <c r="Q7" s="287">
        <v>17</v>
      </c>
      <c r="R7" s="287">
        <v>18</v>
      </c>
      <c r="S7" s="287">
        <v>19</v>
      </c>
      <c r="T7" s="287">
        <v>20</v>
      </c>
      <c r="U7" s="287">
        <v>21</v>
      </c>
      <c r="V7" s="287">
        <v>22</v>
      </c>
      <c r="W7" s="287">
        <v>23</v>
      </c>
      <c r="X7" s="287">
        <v>24</v>
      </c>
      <c r="Y7" s="287" t="s">
        <v>542</v>
      </c>
      <c r="Z7" s="287">
        <v>26</v>
      </c>
      <c r="AA7" s="287">
        <v>27</v>
      </c>
      <c r="AB7" s="287" t="s">
        <v>543</v>
      </c>
      <c r="AC7" s="287" t="s">
        <v>544</v>
      </c>
    </row>
    <row r="8" spans="1:31">
      <c r="A8" s="288"/>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row>
    <row r="9" spans="1:31">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row>
    <row r="10" spans="1:3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row>
    <row r="11" spans="1:31">
      <c r="A11" s="288"/>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row>
    <row r="12" spans="1:31">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row>
    <row r="13" spans="1:31">
      <c r="A13" s="793" t="s">
        <v>107</v>
      </c>
      <c r="B13" s="794"/>
      <c r="C13" s="794"/>
      <c r="D13" s="794"/>
      <c r="E13" s="795"/>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89"/>
      <c r="AD13" s="60"/>
      <c r="AE13" s="60"/>
    </row>
  </sheetData>
  <mergeCells count="14">
    <mergeCell ref="A13:E13"/>
    <mergeCell ref="AC4:AC6"/>
    <mergeCell ref="F5:P5"/>
    <mergeCell ref="Q5:Y5"/>
    <mergeCell ref="Z5:Z6"/>
    <mergeCell ref="AA5:AA6"/>
    <mergeCell ref="AB5:AB6"/>
    <mergeCell ref="F4:Y4"/>
    <mergeCell ref="Z4:AB4"/>
    <mergeCell ref="A4:A6"/>
    <mergeCell ref="B4:B6"/>
    <mergeCell ref="C4:C6"/>
    <mergeCell ref="D4:D6"/>
    <mergeCell ref="E4:E6"/>
  </mergeCells>
  <pageMargins left="0.54" right="0.41" top="0.75" bottom="0.7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77"/>
  <sheetViews>
    <sheetView topLeftCell="A61" zoomScale="86" zoomScaleNormal="86" zoomScaleSheetLayoutView="85" workbookViewId="0">
      <selection activeCell="C5" sqref="C5"/>
    </sheetView>
  </sheetViews>
  <sheetFormatPr defaultColWidth="8.7109375" defaultRowHeight="15"/>
  <cols>
    <col min="1" max="1" width="9" style="618" customWidth="1"/>
    <col min="2" max="2" width="13.85546875" customWidth="1"/>
    <col min="3" max="3" width="37.140625" style="173" customWidth="1"/>
    <col min="12" max="12" width="10.140625" customWidth="1"/>
    <col min="26" max="26" width="10" customWidth="1"/>
    <col min="29" max="29" width="11" customWidth="1"/>
  </cols>
  <sheetData>
    <row r="1" spans="1:31">
      <c r="A1" s="812" t="s">
        <v>325</v>
      </c>
      <c r="B1" s="812"/>
      <c r="C1" s="638">
        <v>2027</v>
      </c>
      <c r="D1" s="178"/>
      <c r="E1" s="29"/>
      <c r="F1" s="29"/>
      <c r="G1" s="29"/>
      <c r="H1" s="29"/>
      <c r="I1" s="29"/>
      <c r="J1" s="29"/>
      <c r="K1" s="29"/>
      <c r="L1" s="29"/>
      <c r="M1" s="29"/>
      <c r="N1" s="29"/>
      <c r="O1" s="29"/>
      <c r="P1" s="29"/>
      <c r="Q1" s="29"/>
      <c r="R1" s="29"/>
      <c r="S1" s="29"/>
      <c r="T1" s="29"/>
      <c r="U1" s="29"/>
      <c r="V1" s="29"/>
      <c r="W1" s="29"/>
      <c r="X1" s="29"/>
      <c r="Y1" s="29"/>
      <c r="Z1" s="29"/>
      <c r="AA1" s="29"/>
      <c r="AB1" s="29"/>
      <c r="AC1" s="29"/>
      <c r="AD1" s="29"/>
    </row>
    <row r="2" spans="1:31" s="3" customFormat="1" ht="19.5">
      <c r="A2" s="813" t="s">
        <v>114</v>
      </c>
      <c r="B2" s="813"/>
      <c r="C2" s="637" t="s">
        <v>1929</v>
      </c>
      <c r="D2" s="628"/>
      <c r="F2" s="226"/>
      <c r="G2" s="226"/>
      <c r="H2" s="226"/>
      <c r="I2" s="226"/>
      <c r="J2" s="10"/>
      <c r="K2" s="10"/>
      <c r="L2" s="10"/>
      <c r="M2" s="10"/>
      <c r="N2" s="10"/>
      <c r="O2" s="10"/>
      <c r="P2" s="10"/>
      <c r="Q2" s="10"/>
      <c r="R2" s="10"/>
      <c r="S2" s="10"/>
      <c r="T2" s="10"/>
      <c r="U2" s="10"/>
      <c r="V2" s="10"/>
      <c r="W2" s="1"/>
      <c r="X2" s="1"/>
      <c r="Y2" s="1"/>
      <c r="Z2" s="1"/>
      <c r="AE2" s="2"/>
    </row>
    <row r="3" spans="1:31" s="635" customFormat="1">
      <c r="A3" s="813" t="s">
        <v>40</v>
      </c>
      <c r="B3" s="813"/>
      <c r="C3" s="636"/>
      <c r="D3" s="634"/>
    </row>
    <row r="4" spans="1:31" s="1" customFormat="1">
      <c r="A4" s="814" t="s">
        <v>41</v>
      </c>
      <c r="B4" s="814"/>
      <c r="C4" s="617"/>
      <c r="D4" s="595"/>
    </row>
    <row r="5" spans="1:31" s="1" customFormat="1">
      <c r="A5" s="814" t="s">
        <v>39</v>
      </c>
      <c r="B5" s="814"/>
      <c r="C5" s="617"/>
      <c r="D5" s="595"/>
    </row>
    <row r="6" spans="1:31">
      <c r="A6" s="631" t="s">
        <v>37</v>
      </c>
      <c r="B6" s="432"/>
      <c r="C6" s="617"/>
      <c r="D6" s="596"/>
      <c r="E6" s="1"/>
      <c r="F6" s="29"/>
      <c r="G6" s="29"/>
      <c r="H6" s="29"/>
      <c r="I6" s="29"/>
      <c r="J6" s="29"/>
      <c r="K6" s="29"/>
      <c r="L6" s="29"/>
      <c r="M6" s="29"/>
      <c r="N6" s="29"/>
      <c r="O6" s="29"/>
      <c r="P6" s="29"/>
      <c r="Q6" s="29"/>
      <c r="R6" s="29"/>
      <c r="S6" s="29"/>
      <c r="T6" s="29"/>
      <c r="U6" s="29"/>
      <c r="V6" s="29"/>
      <c r="W6" s="29"/>
      <c r="X6" s="29"/>
      <c r="Y6" s="29"/>
      <c r="Z6" s="29"/>
      <c r="AA6" s="29"/>
      <c r="AB6" s="29"/>
      <c r="AC6" s="29"/>
      <c r="AD6" s="29"/>
    </row>
    <row r="7" spans="1:31">
      <c r="A7" s="811" t="s">
        <v>38</v>
      </c>
      <c r="B7" s="811"/>
      <c r="C7" s="617"/>
      <c r="D7" s="596"/>
      <c r="E7" s="1"/>
      <c r="F7" s="29"/>
      <c r="G7" s="29"/>
      <c r="H7" s="29"/>
      <c r="I7" s="29"/>
      <c r="J7" s="29"/>
      <c r="K7" s="29"/>
      <c r="L7" s="29"/>
      <c r="M7" s="29"/>
      <c r="N7" s="29"/>
      <c r="O7" s="29"/>
      <c r="P7" s="29"/>
      <c r="Q7" s="29"/>
      <c r="R7" s="29"/>
      <c r="S7" s="29"/>
      <c r="T7" s="29"/>
      <c r="U7" s="29"/>
      <c r="V7" s="29"/>
      <c r="W7" s="29"/>
      <c r="X7" s="29"/>
      <c r="Y7" s="29"/>
      <c r="Z7" s="29"/>
      <c r="AA7" s="29"/>
      <c r="AB7" s="29"/>
      <c r="AC7" s="29"/>
      <c r="AD7" s="4" t="s">
        <v>239</v>
      </c>
    </row>
    <row r="8" spans="1:31" s="621" customFormat="1">
      <c r="A8" s="825" t="s">
        <v>0</v>
      </c>
      <c r="B8" s="827" t="s">
        <v>1</v>
      </c>
      <c r="C8" s="829" t="s">
        <v>2</v>
      </c>
      <c r="D8" s="830" t="s">
        <v>1835</v>
      </c>
      <c r="E8" s="831">
        <v>2025</v>
      </c>
      <c r="F8" s="831"/>
      <c r="G8" s="831">
        <v>2026</v>
      </c>
      <c r="H8" s="831"/>
      <c r="I8" s="818" t="s">
        <v>1846</v>
      </c>
      <c r="J8" s="819"/>
      <c r="K8" s="819"/>
      <c r="L8" s="819"/>
      <c r="M8" s="819"/>
      <c r="N8" s="819"/>
      <c r="O8" s="819"/>
      <c r="P8" s="819"/>
      <c r="Q8" s="819"/>
      <c r="R8" s="819"/>
      <c r="S8" s="819"/>
      <c r="T8" s="819"/>
      <c r="U8" s="819"/>
      <c r="V8" s="819"/>
      <c r="W8" s="819"/>
      <c r="X8" s="820"/>
      <c r="Y8" s="821" t="s">
        <v>1847</v>
      </c>
      <c r="Z8" s="823" t="s">
        <v>1848</v>
      </c>
      <c r="AA8" s="821" t="s">
        <v>3</v>
      </c>
      <c r="AB8" s="832" t="s">
        <v>11</v>
      </c>
      <c r="AC8" s="833"/>
    </row>
    <row r="9" spans="1:31" s="621" customFormat="1" ht="130.5">
      <c r="A9" s="826"/>
      <c r="B9" s="828"/>
      <c r="C9" s="829"/>
      <c r="D9" s="823"/>
      <c r="E9" s="622" t="s">
        <v>45</v>
      </c>
      <c r="F9" s="622" t="s">
        <v>1844</v>
      </c>
      <c r="G9" s="623" t="s">
        <v>1845</v>
      </c>
      <c r="H9" s="623" t="s">
        <v>1955</v>
      </c>
      <c r="I9" s="624" t="s">
        <v>12</v>
      </c>
      <c r="J9" s="624" t="s">
        <v>4</v>
      </c>
      <c r="K9" s="625" t="s">
        <v>103</v>
      </c>
      <c r="L9" s="625" t="s">
        <v>42</v>
      </c>
      <c r="M9" s="625" t="s">
        <v>47</v>
      </c>
      <c r="N9" s="625" t="s">
        <v>48</v>
      </c>
      <c r="O9" s="625" t="s">
        <v>46</v>
      </c>
      <c r="P9" s="625" t="s">
        <v>5</v>
      </c>
      <c r="Q9" s="625" t="s">
        <v>16</v>
      </c>
      <c r="R9" s="625" t="s">
        <v>58</v>
      </c>
      <c r="S9" s="625" t="s">
        <v>43</v>
      </c>
      <c r="T9" s="625" t="s">
        <v>44</v>
      </c>
      <c r="U9" s="625" t="s">
        <v>101</v>
      </c>
      <c r="V9" s="625" t="s">
        <v>111</v>
      </c>
      <c r="W9" s="626" t="s">
        <v>6</v>
      </c>
      <c r="X9" s="622" t="s">
        <v>7</v>
      </c>
      <c r="Y9" s="822"/>
      <c r="Z9" s="824"/>
      <c r="AA9" s="822"/>
      <c r="AB9" s="627">
        <v>2028</v>
      </c>
      <c r="AC9" s="627">
        <v>2029</v>
      </c>
    </row>
    <row r="10" spans="1:31" s="98" customFormat="1" ht="40.5">
      <c r="A10" s="179">
        <v>1</v>
      </c>
      <c r="B10" s="179">
        <v>2</v>
      </c>
      <c r="C10" s="180">
        <v>3</v>
      </c>
      <c r="D10" s="179">
        <v>4</v>
      </c>
      <c r="E10" s="179">
        <v>5</v>
      </c>
      <c r="F10" s="179">
        <v>6</v>
      </c>
      <c r="G10" s="179">
        <v>7</v>
      </c>
      <c r="H10" s="179">
        <v>8</v>
      </c>
      <c r="I10" s="179">
        <v>9</v>
      </c>
      <c r="J10" s="179">
        <v>10</v>
      </c>
      <c r="K10" s="179">
        <v>11</v>
      </c>
      <c r="L10" s="179">
        <v>12</v>
      </c>
      <c r="M10" s="179">
        <v>13</v>
      </c>
      <c r="N10" s="179">
        <v>14</v>
      </c>
      <c r="O10" s="179">
        <v>15</v>
      </c>
      <c r="P10" s="179">
        <v>16</v>
      </c>
      <c r="Q10" s="179">
        <v>17</v>
      </c>
      <c r="R10" s="179">
        <v>18</v>
      </c>
      <c r="S10" s="179">
        <v>19</v>
      </c>
      <c r="T10" s="179">
        <v>20</v>
      </c>
      <c r="U10" s="179">
        <v>21</v>
      </c>
      <c r="V10" s="179">
        <v>22</v>
      </c>
      <c r="W10" s="180" t="s">
        <v>616</v>
      </c>
      <c r="X10" s="179">
        <v>24</v>
      </c>
      <c r="Y10" s="180" t="s">
        <v>124</v>
      </c>
      <c r="Z10" s="179" t="s">
        <v>125</v>
      </c>
      <c r="AA10" s="179">
        <v>27</v>
      </c>
      <c r="AB10" s="179">
        <v>28</v>
      </c>
      <c r="AC10" s="179">
        <v>29</v>
      </c>
    </row>
    <row r="11" spans="1:31" s="98" customFormat="1">
      <c r="A11" s="181"/>
      <c r="B11" s="181"/>
      <c r="C11" s="186" t="s">
        <v>614</v>
      </c>
      <c r="D11" s="181"/>
      <c r="E11" s="181"/>
      <c r="F11" s="181"/>
      <c r="G11" s="181"/>
      <c r="H11" s="181"/>
      <c r="I11" s="181"/>
      <c r="J11" s="181"/>
      <c r="K11" s="181"/>
      <c r="L11" s="181"/>
      <c r="M11" s="181"/>
      <c r="N11" s="181"/>
      <c r="O11" s="181"/>
      <c r="P11" s="181"/>
      <c r="Q11" s="181"/>
      <c r="R11" s="181"/>
      <c r="S11" s="181"/>
      <c r="T11" s="181"/>
      <c r="U11" s="181"/>
      <c r="V11" s="181"/>
      <c r="W11" s="182"/>
      <c r="X11" s="181"/>
      <c r="Y11" s="182"/>
      <c r="Z11" s="181"/>
      <c r="AA11" s="181"/>
      <c r="AB11" s="181"/>
      <c r="AC11" s="181"/>
    </row>
    <row r="12" spans="1:31" s="98" customFormat="1">
      <c r="A12" s="585">
        <v>10</v>
      </c>
      <c r="B12" s="193">
        <v>1001</v>
      </c>
      <c r="C12" s="177" t="s">
        <v>583</v>
      </c>
      <c r="D12" s="181"/>
      <c r="E12" s="181"/>
      <c r="F12" s="181"/>
      <c r="G12" s="181"/>
      <c r="H12" s="181"/>
      <c r="I12" s="181"/>
      <c r="J12" s="181"/>
      <c r="K12" s="181"/>
      <c r="L12" s="181"/>
      <c r="M12" s="181"/>
      <c r="N12" s="181"/>
      <c r="O12" s="181"/>
      <c r="P12" s="181"/>
      <c r="Q12" s="181"/>
      <c r="R12" s="181"/>
      <c r="S12" s="181"/>
      <c r="T12" s="181"/>
      <c r="U12" s="181"/>
      <c r="V12" s="181"/>
      <c r="W12" s="182"/>
      <c r="X12" s="181"/>
      <c r="Y12" s="182"/>
      <c r="Z12" s="181"/>
      <c r="AA12" s="181"/>
      <c r="AB12" s="181"/>
      <c r="AC12" s="181"/>
    </row>
    <row r="13" spans="1:31" s="98" customFormat="1">
      <c r="A13" s="585">
        <v>10</v>
      </c>
      <c r="B13" s="193">
        <v>1002</v>
      </c>
      <c r="C13" s="177" t="s">
        <v>584</v>
      </c>
      <c r="D13" s="181"/>
      <c r="E13" s="181"/>
      <c r="F13" s="181"/>
      <c r="G13" s="181"/>
      <c r="H13" s="181"/>
      <c r="I13" s="181"/>
      <c r="J13" s="181"/>
      <c r="K13" s="181"/>
      <c r="L13" s="181"/>
      <c r="M13" s="181"/>
      <c r="N13" s="181"/>
      <c r="O13" s="181"/>
      <c r="P13" s="181"/>
      <c r="Q13" s="181"/>
      <c r="R13" s="181"/>
      <c r="S13" s="181"/>
      <c r="T13" s="181"/>
      <c r="U13" s="181"/>
      <c r="V13" s="181"/>
      <c r="W13" s="182"/>
      <c r="X13" s="181"/>
      <c r="Y13" s="182"/>
      <c r="Z13" s="181"/>
      <c r="AA13" s="181"/>
      <c r="AB13" s="181"/>
      <c r="AC13" s="181"/>
    </row>
    <row r="14" spans="1:31" s="98" customFormat="1">
      <c r="A14" s="585">
        <v>10</v>
      </c>
      <c r="B14" s="193">
        <v>1003</v>
      </c>
      <c r="C14" s="177" t="s">
        <v>585</v>
      </c>
      <c r="D14" s="181"/>
      <c r="E14" s="181"/>
      <c r="F14" s="181"/>
      <c r="G14" s="181"/>
      <c r="H14" s="181"/>
      <c r="I14" s="181"/>
      <c r="J14" s="181"/>
      <c r="K14" s="181"/>
      <c r="L14" s="181"/>
      <c r="M14" s="181"/>
      <c r="N14" s="181"/>
      <c r="O14" s="181"/>
      <c r="P14" s="181"/>
      <c r="Q14" s="181"/>
      <c r="R14" s="181"/>
      <c r="S14" s="181"/>
      <c r="T14" s="181"/>
      <c r="U14" s="181"/>
      <c r="V14" s="181"/>
      <c r="W14" s="182"/>
      <c r="X14" s="181"/>
      <c r="Y14" s="182"/>
      <c r="Z14" s="181"/>
      <c r="AA14" s="181"/>
      <c r="AB14" s="181"/>
      <c r="AC14" s="181"/>
    </row>
    <row r="15" spans="1:31" s="98" customFormat="1">
      <c r="A15" s="585"/>
      <c r="B15" s="193"/>
      <c r="C15" s="183" t="s">
        <v>138</v>
      </c>
      <c r="D15" s="181"/>
      <c r="E15" s="181"/>
      <c r="F15" s="181"/>
      <c r="G15" s="181"/>
      <c r="H15" s="181"/>
      <c r="I15" s="181"/>
      <c r="J15" s="181"/>
      <c r="K15" s="181"/>
      <c r="L15" s="181"/>
      <c r="M15" s="181"/>
      <c r="N15" s="181"/>
      <c r="O15" s="181"/>
      <c r="P15" s="181"/>
      <c r="Q15" s="181"/>
      <c r="R15" s="181"/>
      <c r="S15" s="181"/>
      <c r="T15" s="181"/>
      <c r="U15" s="181"/>
      <c r="V15" s="181"/>
      <c r="W15" s="182"/>
      <c r="X15" s="181"/>
      <c r="Y15" s="182"/>
      <c r="Z15" s="181"/>
      <c r="AA15" s="181"/>
      <c r="AB15" s="181"/>
      <c r="AC15" s="181"/>
    </row>
    <row r="16" spans="1:31" s="98" customFormat="1">
      <c r="A16" s="195"/>
      <c r="B16" s="196"/>
      <c r="C16" s="619" t="s">
        <v>615</v>
      </c>
      <c r="D16" s="181"/>
      <c r="E16" s="181"/>
      <c r="F16" s="181"/>
      <c r="G16" s="181"/>
      <c r="H16" s="181"/>
      <c r="I16" s="181"/>
      <c r="J16" s="181"/>
      <c r="K16" s="181"/>
      <c r="L16" s="181"/>
      <c r="M16" s="181"/>
      <c r="N16" s="181"/>
      <c r="O16" s="181"/>
      <c r="P16" s="181"/>
      <c r="Q16" s="181"/>
      <c r="R16" s="181"/>
      <c r="S16" s="181"/>
      <c r="T16" s="181"/>
      <c r="U16" s="181"/>
      <c r="V16" s="181"/>
      <c r="W16" s="182"/>
      <c r="X16" s="181"/>
      <c r="Y16" s="182"/>
      <c r="Z16" s="181"/>
      <c r="AA16" s="181"/>
      <c r="AB16" s="181"/>
      <c r="AC16" s="181"/>
    </row>
    <row r="17" spans="1:29" s="98" customFormat="1">
      <c r="A17" s="194">
        <v>11</v>
      </c>
      <c r="B17" s="193">
        <v>1101</v>
      </c>
      <c r="C17" s="177" t="s">
        <v>586</v>
      </c>
      <c r="D17" s="181"/>
      <c r="E17" s="181"/>
      <c r="F17" s="181"/>
      <c r="G17" s="181"/>
      <c r="H17" s="181"/>
      <c r="I17" s="181"/>
      <c r="J17" s="181"/>
      <c r="K17" s="181"/>
      <c r="L17" s="181"/>
      <c r="M17" s="181"/>
      <c r="N17" s="181"/>
      <c r="O17" s="181"/>
      <c r="P17" s="181"/>
      <c r="Q17" s="181"/>
      <c r="R17" s="181"/>
      <c r="S17" s="181"/>
      <c r="T17" s="181"/>
      <c r="U17" s="181"/>
      <c r="V17" s="181"/>
      <c r="W17" s="182"/>
      <c r="X17" s="181"/>
      <c r="Y17" s="182"/>
      <c r="Z17" s="181"/>
      <c r="AA17" s="181"/>
      <c r="AB17" s="181"/>
      <c r="AC17" s="181"/>
    </row>
    <row r="18" spans="1:29" s="98" customFormat="1">
      <c r="A18" s="194">
        <v>11</v>
      </c>
      <c r="B18" s="193">
        <v>1102</v>
      </c>
      <c r="C18" s="177" t="s">
        <v>587</v>
      </c>
      <c r="D18" s="181"/>
      <c r="E18" s="181"/>
      <c r="F18" s="181"/>
      <c r="G18" s="181"/>
      <c r="H18" s="181"/>
      <c r="I18" s="181"/>
      <c r="J18" s="181"/>
      <c r="K18" s="181"/>
      <c r="L18" s="181"/>
      <c r="M18" s="181"/>
      <c r="N18" s="181"/>
      <c r="O18" s="181"/>
      <c r="P18" s="181"/>
      <c r="Q18" s="181"/>
      <c r="R18" s="181"/>
      <c r="S18" s="181"/>
      <c r="T18" s="181"/>
      <c r="U18" s="181"/>
      <c r="V18" s="181"/>
      <c r="W18" s="182"/>
      <c r="X18" s="181"/>
      <c r="Y18" s="182"/>
      <c r="Z18" s="181"/>
      <c r="AA18" s="181"/>
      <c r="AB18" s="181"/>
      <c r="AC18" s="181"/>
    </row>
    <row r="19" spans="1:29" s="98" customFormat="1">
      <c r="A19" s="194"/>
      <c r="B19" s="193"/>
      <c r="C19" s="183" t="s">
        <v>138</v>
      </c>
      <c r="D19" s="181"/>
      <c r="E19" s="181"/>
      <c r="F19" s="181"/>
      <c r="G19" s="181"/>
      <c r="H19" s="181"/>
      <c r="I19" s="181"/>
      <c r="J19" s="181"/>
      <c r="K19" s="181"/>
      <c r="L19" s="181"/>
      <c r="M19" s="181"/>
      <c r="N19" s="181"/>
      <c r="O19" s="181"/>
      <c r="P19" s="181"/>
      <c r="Q19" s="181"/>
      <c r="R19" s="181"/>
      <c r="S19" s="181"/>
      <c r="T19" s="181"/>
      <c r="U19" s="181"/>
      <c r="V19" s="181"/>
      <c r="W19" s="182"/>
      <c r="X19" s="181"/>
      <c r="Y19" s="182"/>
      <c r="Z19" s="181"/>
      <c r="AA19" s="181"/>
      <c r="AB19" s="181"/>
      <c r="AC19" s="181"/>
    </row>
    <row r="20" spans="1:29" s="98" customFormat="1">
      <c r="A20" s="194"/>
      <c r="B20" s="193"/>
      <c r="C20" s="184" t="s">
        <v>617</v>
      </c>
      <c r="D20" s="181"/>
      <c r="E20" s="181"/>
      <c r="F20" s="181"/>
      <c r="G20" s="181"/>
      <c r="H20" s="181"/>
      <c r="I20" s="181"/>
      <c r="J20" s="181"/>
      <c r="K20" s="181"/>
      <c r="L20" s="181"/>
      <c r="M20" s="181"/>
      <c r="N20" s="181"/>
      <c r="O20" s="181"/>
      <c r="P20" s="181"/>
      <c r="Q20" s="181"/>
      <c r="R20" s="181"/>
      <c r="S20" s="181"/>
      <c r="T20" s="181"/>
      <c r="U20" s="181"/>
      <c r="V20" s="181"/>
      <c r="W20" s="182"/>
      <c r="X20" s="181"/>
      <c r="Y20" s="182"/>
      <c r="Z20" s="181"/>
      <c r="AA20" s="181"/>
      <c r="AB20" s="181"/>
      <c r="AC20" s="181"/>
    </row>
    <row r="21" spans="1:29" s="98" customFormat="1">
      <c r="A21" s="194">
        <v>12</v>
      </c>
      <c r="B21" s="193">
        <v>1201</v>
      </c>
      <c r="C21" s="177" t="s">
        <v>588</v>
      </c>
      <c r="D21" s="181"/>
      <c r="E21" s="181"/>
      <c r="F21" s="181"/>
      <c r="G21" s="181"/>
      <c r="H21" s="181"/>
      <c r="I21" s="181"/>
      <c r="J21" s="181"/>
      <c r="K21" s="181"/>
      <c r="L21" s="181"/>
      <c r="M21" s="181"/>
      <c r="N21" s="181"/>
      <c r="O21" s="181"/>
      <c r="P21" s="181"/>
      <c r="Q21" s="181"/>
      <c r="R21" s="181"/>
      <c r="S21" s="181"/>
      <c r="T21" s="181"/>
      <c r="U21" s="181"/>
      <c r="V21" s="181"/>
      <c r="W21" s="182"/>
      <c r="X21" s="181"/>
      <c r="Y21" s="182"/>
      <c r="Z21" s="181"/>
      <c r="AA21" s="181"/>
      <c r="AB21" s="181"/>
      <c r="AC21" s="181"/>
    </row>
    <row r="22" spans="1:29" s="599" customFormat="1">
      <c r="A22" s="570">
        <v>12</v>
      </c>
      <c r="B22" s="563" t="s">
        <v>1796</v>
      </c>
      <c r="C22" s="564" t="s">
        <v>1799</v>
      </c>
      <c r="D22" s="597"/>
      <c r="E22" s="597"/>
      <c r="F22" s="597"/>
      <c r="G22" s="597"/>
      <c r="H22" s="597"/>
      <c r="I22" s="597"/>
      <c r="J22" s="597"/>
      <c r="K22" s="597"/>
      <c r="L22" s="597"/>
      <c r="M22" s="597"/>
      <c r="N22" s="597"/>
      <c r="O22" s="597"/>
      <c r="P22" s="597"/>
      <c r="Q22" s="597"/>
      <c r="R22" s="597"/>
      <c r="S22" s="597"/>
      <c r="T22" s="597"/>
      <c r="U22" s="597"/>
      <c r="V22" s="597"/>
      <c r="W22" s="598"/>
      <c r="X22" s="597"/>
      <c r="Y22" s="598"/>
      <c r="Z22" s="597"/>
      <c r="AA22" s="597"/>
      <c r="AB22" s="597"/>
      <c r="AC22" s="597"/>
    </row>
    <row r="23" spans="1:29" s="599" customFormat="1">
      <c r="A23" s="570">
        <v>12</v>
      </c>
      <c r="B23" s="563" t="s">
        <v>1797</v>
      </c>
      <c r="C23" s="564" t="s">
        <v>1800</v>
      </c>
      <c r="D23" s="597"/>
      <c r="E23" s="597"/>
      <c r="F23" s="597"/>
      <c r="G23" s="597"/>
      <c r="H23" s="597"/>
      <c r="I23" s="597"/>
      <c r="J23" s="597"/>
      <c r="K23" s="597"/>
      <c r="L23" s="597"/>
      <c r="M23" s="597"/>
      <c r="N23" s="597"/>
      <c r="O23" s="597"/>
      <c r="P23" s="597"/>
      <c r="Q23" s="597"/>
      <c r="R23" s="597"/>
      <c r="S23" s="597"/>
      <c r="T23" s="597"/>
      <c r="U23" s="597"/>
      <c r="V23" s="597"/>
      <c r="W23" s="598"/>
      <c r="X23" s="597"/>
      <c r="Y23" s="598"/>
      <c r="Z23" s="597"/>
      <c r="AA23" s="597"/>
      <c r="AB23" s="597"/>
      <c r="AC23" s="597"/>
    </row>
    <row r="24" spans="1:29" s="599" customFormat="1">
      <c r="A24" s="570">
        <v>12</v>
      </c>
      <c r="B24" s="563" t="s">
        <v>1798</v>
      </c>
      <c r="C24" s="564" t="s">
        <v>1826</v>
      </c>
      <c r="D24" s="597"/>
      <c r="E24" s="597"/>
      <c r="F24" s="597"/>
      <c r="G24" s="597"/>
      <c r="H24" s="597"/>
      <c r="I24" s="597"/>
      <c r="J24" s="597"/>
      <c r="K24" s="597"/>
      <c r="L24" s="597"/>
      <c r="M24" s="597"/>
      <c r="N24" s="597"/>
      <c r="O24" s="597"/>
      <c r="P24" s="597"/>
      <c r="Q24" s="597"/>
      <c r="R24" s="597"/>
      <c r="S24" s="597"/>
      <c r="T24" s="597"/>
      <c r="U24" s="597"/>
      <c r="V24" s="597"/>
      <c r="W24" s="598"/>
      <c r="X24" s="597"/>
      <c r="Y24" s="598"/>
      <c r="Z24" s="597"/>
      <c r="AA24" s="597"/>
      <c r="AB24" s="597"/>
      <c r="AC24" s="597"/>
    </row>
    <row r="25" spans="1:29" s="599" customFormat="1">
      <c r="A25" s="570">
        <v>12</v>
      </c>
      <c r="B25" s="563" t="s">
        <v>1801</v>
      </c>
      <c r="C25" s="564" t="s">
        <v>1802</v>
      </c>
      <c r="D25" s="597"/>
      <c r="E25" s="597"/>
      <c r="F25" s="597"/>
      <c r="G25" s="597"/>
      <c r="H25" s="597"/>
      <c r="I25" s="597"/>
      <c r="J25" s="597"/>
      <c r="K25" s="597"/>
      <c r="L25" s="597"/>
      <c r="M25" s="597"/>
      <c r="N25" s="597"/>
      <c r="O25" s="597"/>
      <c r="P25" s="597"/>
      <c r="Q25" s="597"/>
      <c r="R25" s="597"/>
      <c r="S25" s="597"/>
      <c r="T25" s="597"/>
      <c r="U25" s="597"/>
      <c r="V25" s="597"/>
      <c r="W25" s="598"/>
      <c r="X25" s="597"/>
      <c r="Y25" s="598"/>
      <c r="Z25" s="597"/>
      <c r="AA25" s="597"/>
      <c r="AB25" s="597"/>
      <c r="AC25" s="597"/>
    </row>
    <row r="26" spans="1:29" s="599" customFormat="1">
      <c r="A26" s="570">
        <v>12</v>
      </c>
      <c r="B26" s="563" t="s">
        <v>1810</v>
      </c>
      <c r="C26" s="564" t="s">
        <v>1803</v>
      </c>
      <c r="D26" s="532"/>
      <c r="E26" s="532"/>
      <c r="F26" s="532"/>
      <c r="G26" s="532"/>
      <c r="H26" s="532"/>
      <c r="I26" s="532"/>
      <c r="J26" s="532"/>
      <c r="K26" s="532"/>
      <c r="L26" s="532"/>
      <c r="M26" s="532"/>
      <c r="N26" s="532"/>
      <c r="O26" s="532"/>
      <c r="P26" s="532"/>
      <c r="Q26" s="532"/>
      <c r="R26" s="532"/>
      <c r="S26" s="532"/>
      <c r="T26" s="532"/>
      <c r="U26" s="532"/>
      <c r="V26" s="532"/>
      <c r="W26" s="600"/>
      <c r="X26" s="532"/>
      <c r="Y26" s="600"/>
      <c r="Z26" s="532"/>
      <c r="AA26" s="532"/>
      <c r="AB26" s="532"/>
      <c r="AC26" s="532"/>
    </row>
    <row r="27" spans="1:29" s="599" customFormat="1">
      <c r="A27" s="570">
        <v>12</v>
      </c>
      <c r="B27" s="601">
        <v>1204</v>
      </c>
      <c r="C27" s="575" t="s">
        <v>589</v>
      </c>
      <c r="D27" s="532"/>
      <c r="E27" s="532"/>
      <c r="F27" s="532"/>
      <c r="G27" s="532"/>
      <c r="H27" s="532"/>
      <c r="I27" s="532"/>
      <c r="J27" s="532"/>
      <c r="K27" s="532"/>
      <c r="L27" s="532"/>
      <c r="M27" s="532"/>
      <c r="N27" s="532"/>
      <c r="O27" s="532"/>
      <c r="P27" s="532"/>
      <c r="Q27" s="532"/>
      <c r="R27" s="532"/>
      <c r="S27" s="532"/>
      <c r="T27" s="532"/>
      <c r="U27" s="532"/>
      <c r="V27" s="532"/>
      <c r="W27" s="600"/>
      <c r="X27" s="532"/>
      <c r="Y27" s="600"/>
      <c r="Z27" s="532"/>
      <c r="AA27" s="532"/>
      <c r="AB27" s="532"/>
      <c r="AC27" s="532"/>
    </row>
    <row r="28" spans="1:29" s="599" customFormat="1">
      <c r="A28" s="570">
        <v>12</v>
      </c>
      <c r="B28" s="601">
        <v>1205</v>
      </c>
      <c r="C28" s="602" t="s">
        <v>590</v>
      </c>
      <c r="D28" s="532"/>
      <c r="E28" s="532"/>
      <c r="F28" s="532"/>
      <c r="G28" s="532"/>
      <c r="H28" s="532"/>
      <c r="I28" s="532"/>
      <c r="J28" s="532"/>
      <c r="K28" s="532"/>
      <c r="L28" s="532"/>
      <c r="M28" s="532"/>
      <c r="N28" s="532"/>
      <c r="O28" s="532"/>
      <c r="P28" s="532"/>
      <c r="Q28" s="532"/>
      <c r="R28" s="532"/>
      <c r="S28" s="532"/>
      <c r="T28" s="532"/>
      <c r="U28" s="532"/>
      <c r="V28" s="532"/>
      <c r="W28" s="600"/>
      <c r="X28" s="532"/>
      <c r="Y28" s="600"/>
      <c r="Z28" s="532"/>
      <c r="AA28" s="532"/>
      <c r="AB28" s="532"/>
      <c r="AC28" s="532"/>
    </row>
    <row r="29" spans="1:29" s="599" customFormat="1">
      <c r="A29" s="570">
        <v>12</v>
      </c>
      <c r="B29" s="601">
        <v>1206</v>
      </c>
      <c r="C29" s="602" t="s">
        <v>591</v>
      </c>
      <c r="D29" s="532"/>
      <c r="E29" s="532"/>
      <c r="F29" s="532"/>
      <c r="G29" s="532"/>
      <c r="H29" s="532"/>
      <c r="I29" s="532"/>
      <c r="J29" s="532"/>
      <c r="K29" s="532"/>
      <c r="L29" s="532"/>
      <c r="M29" s="532"/>
      <c r="N29" s="532"/>
      <c r="O29" s="532"/>
      <c r="P29" s="532"/>
      <c r="Q29" s="532"/>
      <c r="R29" s="532"/>
      <c r="S29" s="532"/>
      <c r="T29" s="532"/>
      <c r="U29" s="532"/>
      <c r="V29" s="532"/>
      <c r="W29" s="600"/>
      <c r="X29" s="532"/>
      <c r="Y29" s="600"/>
      <c r="Z29" s="532"/>
      <c r="AA29" s="532"/>
      <c r="AB29" s="532"/>
      <c r="AC29" s="532"/>
    </row>
    <row r="30" spans="1:29" s="599" customFormat="1">
      <c r="A30" s="570"/>
      <c r="B30" s="601"/>
      <c r="C30" s="562" t="s">
        <v>138</v>
      </c>
      <c r="D30" s="532"/>
      <c r="E30" s="532"/>
      <c r="F30" s="532"/>
      <c r="G30" s="532"/>
      <c r="H30" s="532"/>
      <c r="I30" s="532"/>
      <c r="J30" s="532"/>
      <c r="K30" s="532"/>
      <c r="L30" s="532"/>
      <c r="M30" s="532"/>
      <c r="N30" s="532"/>
      <c r="O30" s="532"/>
      <c r="P30" s="532"/>
      <c r="Q30" s="532"/>
      <c r="R30" s="532"/>
      <c r="S30" s="532"/>
      <c r="T30" s="532"/>
      <c r="U30" s="532"/>
      <c r="V30" s="532"/>
      <c r="W30" s="600"/>
      <c r="X30" s="532"/>
      <c r="Y30" s="600"/>
      <c r="Z30" s="532"/>
      <c r="AA30" s="532"/>
      <c r="AB30" s="532"/>
      <c r="AC30" s="532"/>
    </row>
    <row r="31" spans="1:29" s="599" customFormat="1">
      <c r="A31" s="570"/>
      <c r="B31" s="601"/>
      <c r="C31" s="620" t="s">
        <v>618</v>
      </c>
      <c r="D31" s="532"/>
      <c r="E31" s="532"/>
      <c r="F31" s="532"/>
      <c r="G31" s="532"/>
      <c r="H31" s="532"/>
      <c r="I31" s="532"/>
      <c r="J31" s="532"/>
      <c r="K31" s="532"/>
      <c r="L31" s="532"/>
      <c r="M31" s="532"/>
      <c r="N31" s="532"/>
      <c r="O31" s="532"/>
      <c r="P31" s="532"/>
      <c r="Q31" s="532"/>
      <c r="R31" s="532"/>
      <c r="S31" s="532"/>
      <c r="T31" s="532"/>
      <c r="U31" s="532"/>
      <c r="V31" s="532"/>
      <c r="W31" s="600"/>
      <c r="X31" s="532"/>
      <c r="Y31" s="600"/>
      <c r="Z31" s="532"/>
      <c r="AA31" s="532"/>
      <c r="AB31" s="532"/>
      <c r="AC31" s="532"/>
    </row>
    <row r="32" spans="1:29" s="599" customFormat="1">
      <c r="A32" s="570">
        <v>13</v>
      </c>
      <c r="B32" s="601">
        <v>1301</v>
      </c>
      <c r="C32" s="575" t="s">
        <v>592</v>
      </c>
      <c r="D32" s="532"/>
      <c r="E32" s="532"/>
      <c r="F32" s="532"/>
      <c r="G32" s="532"/>
      <c r="H32" s="532"/>
      <c r="I32" s="532"/>
      <c r="J32" s="532"/>
      <c r="K32" s="532"/>
      <c r="L32" s="532"/>
      <c r="M32" s="532"/>
      <c r="N32" s="532"/>
      <c r="O32" s="532"/>
      <c r="P32" s="532"/>
      <c r="Q32" s="532"/>
      <c r="R32" s="532"/>
      <c r="S32" s="532"/>
      <c r="T32" s="532"/>
      <c r="U32" s="532"/>
      <c r="V32" s="532"/>
      <c r="W32" s="600"/>
      <c r="X32" s="532"/>
      <c r="Y32" s="600"/>
      <c r="Z32" s="532"/>
      <c r="AA32" s="532"/>
      <c r="AB32" s="532"/>
      <c r="AC32" s="532"/>
    </row>
    <row r="33" spans="1:29" s="599" customFormat="1">
      <c r="A33" s="570">
        <v>13</v>
      </c>
      <c r="B33" s="601">
        <v>1302</v>
      </c>
      <c r="C33" s="575" t="s">
        <v>593</v>
      </c>
      <c r="D33" s="532"/>
      <c r="E33" s="532"/>
      <c r="F33" s="532"/>
      <c r="G33" s="532"/>
      <c r="H33" s="532"/>
      <c r="I33" s="532"/>
      <c r="J33" s="532"/>
      <c r="K33" s="532"/>
      <c r="L33" s="532"/>
      <c r="M33" s="532"/>
      <c r="N33" s="532"/>
      <c r="O33" s="532"/>
      <c r="P33" s="532"/>
      <c r="Q33" s="532"/>
      <c r="R33" s="532"/>
      <c r="S33" s="532"/>
      <c r="T33" s="532"/>
      <c r="U33" s="532"/>
      <c r="V33" s="532"/>
      <c r="W33" s="600"/>
      <c r="X33" s="532"/>
      <c r="Y33" s="600"/>
      <c r="Z33" s="532"/>
      <c r="AA33" s="532"/>
      <c r="AB33" s="532"/>
      <c r="AC33" s="532"/>
    </row>
    <row r="34" spans="1:29" s="599" customFormat="1">
      <c r="A34" s="570">
        <v>13</v>
      </c>
      <c r="B34" s="601">
        <v>1303</v>
      </c>
      <c r="C34" s="575" t="s">
        <v>594</v>
      </c>
      <c r="D34" s="532"/>
      <c r="E34" s="532"/>
      <c r="F34" s="532"/>
      <c r="G34" s="532"/>
      <c r="H34" s="532"/>
      <c r="I34" s="532"/>
      <c r="J34" s="532"/>
      <c r="K34" s="532"/>
      <c r="L34" s="532"/>
      <c r="M34" s="532"/>
      <c r="N34" s="532"/>
      <c r="O34" s="532"/>
      <c r="P34" s="532"/>
      <c r="Q34" s="532"/>
      <c r="R34" s="532"/>
      <c r="S34" s="532"/>
      <c r="T34" s="532"/>
      <c r="U34" s="532"/>
      <c r="V34" s="532"/>
      <c r="W34" s="600"/>
      <c r="X34" s="532"/>
      <c r="Y34" s="600"/>
      <c r="Z34" s="532"/>
      <c r="AA34" s="532"/>
      <c r="AB34" s="532"/>
      <c r="AC34" s="532"/>
    </row>
    <row r="35" spans="1:29" s="599" customFormat="1">
      <c r="A35" s="570">
        <v>13</v>
      </c>
      <c r="B35" s="567">
        <v>1304</v>
      </c>
      <c r="C35" s="568" t="s">
        <v>1804</v>
      </c>
      <c r="D35" s="532"/>
      <c r="E35" s="532"/>
      <c r="F35" s="532"/>
      <c r="G35" s="532"/>
      <c r="H35" s="532"/>
      <c r="I35" s="532"/>
      <c r="J35" s="532"/>
      <c r="K35" s="532"/>
      <c r="L35" s="532"/>
      <c r="M35" s="532"/>
      <c r="N35" s="532"/>
      <c r="O35" s="532"/>
      <c r="P35" s="532"/>
      <c r="Q35" s="532"/>
      <c r="R35" s="532"/>
      <c r="S35" s="532"/>
      <c r="T35" s="532"/>
      <c r="U35" s="532"/>
      <c r="V35" s="532"/>
      <c r="W35" s="600"/>
      <c r="X35" s="532"/>
      <c r="Y35" s="600"/>
      <c r="Z35" s="532"/>
      <c r="AA35" s="532"/>
      <c r="AB35" s="532"/>
      <c r="AC35" s="532"/>
    </row>
    <row r="36" spans="1:29" s="599" customFormat="1">
      <c r="A36" s="570"/>
      <c r="B36" s="601"/>
      <c r="C36" s="603" t="s">
        <v>138</v>
      </c>
      <c r="D36" s="532"/>
      <c r="E36" s="532"/>
      <c r="F36" s="532"/>
      <c r="G36" s="532"/>
      <c r="H36" s="532"/>
      <c r="I36" s="532"/>
      <c r="J36" s="532"/>
      <c r="K36" s="532"/>
      <c r="L36" s="532"/>
      <c r="M36" s="532"/>
      <c r="N36" s="532"/>
      <c r="O36" s="532"/>
      <c r="P36" s="532"/>
      <c r="Q36" s="532"/>
      <c r="R36" s="532"/>
      <c r="S36" s="532"/>
      <c r="T36" s="532"/>
      <c r="U36" s="532"/>
      <c r="V36" s="532"/>
      <c r="W36" s="600"/>
      <c r="X36" s="532"/>
      <c r="Y36" s="600"/>
      <c r="Z36" s="532"/>
      <c r="AA36" s="532"/>
      <c r="AB36" s="532"/>
      <c r="AC36" s="532"/>
    </row>
    <row r="37" spans="1:29" s="599" customFormat="1">
      <c r="A37" s="570"/>
      <c r="B37" s="601"/>
      <c r="C37" s="620" t="s">
        <v>619</v>
      </c>
      <c r="D37" s="532"/>
      <c r="E37" s="532"/>
      <c r="F37" s="532"/>
      <c r="G37" s="532"/>
      <c r="H37" s="532"/>
      <c r="I37" s="532"/>
      <c r="J37" s="532"/>
      <c r="K37" s="532"/>
      <c r="L37" s="532"/>
      <c r="M37" s="532"/>
      <c r="N37" s="532"/>
      <c r="O37" s="532"/>
      <c r="P37" s="532"/>
      <c r="Q37" s="532"/>
      <c r="R37" s="532"/>
      <c r="S37" s="532"/>
      <c r="T37" s="532"/>
      <c r="U37" s="532"/>
      <c r="V37" s="532"/>
      <c r="W37" s="600"/>
      <c r="X37" s="532"/>
      <c r="Y37" s="600"/>
      <c r="Z37" s="532"/>
      <c r="AA37" s="532"/>
      <c r="AB37" s="532"/>
      <c r="AC37" s="532"/>
    </row>
    <row r="38" spans="1:29" s="599" customFormat="1">
      <c r="A38" s="572">
        <v>14</v>
      </c>
      <c r="B38" s="601">
        <v>1401</v>
      </c>
      <c r="C38" s="575" t="s">
        <v>596</v>
      </c>
      <c r="D38" s="532"/>
      <c r="E38" s="532"/>
      <c r="F38" s="532"/>
      <c r="G38" s="532"/>
      <c r="H38" s="532"/>
      <c r="I38" s="532"/>
      <c r="J38" s="532"/>
      <c r="K38" s="532"/>
      <c r="L38" s="532"/>
      <c r="M38" s="532"/>
      <c r="N38" s="532"/>
      <c r="O38" s="532"/>
      <c r="P38" s="532"/>
      <c r="Q38" s="532"/>
      <c r="R38" s="532"/>
      <c r="S38" s="532"/>
      <c r="T38" s="532"/>
      <c r="U38" s="532"/>
      <c r="V38" s="532"/>
      <c r="W38" s="600"/>
      <c r="X38" s="532"/>
      <c r="Y38" s="600"/>
      <c r="Z38" s="532"/>
      <c r="AA38" s="532"/>
      <c r="AB38" s="532"/>
      <c r="AC38" s="532"/>
    </row>
    <row r="39" spans="1:29" s="599" customFormat="1">
      <c r="A39" s="572">
        <v>14</v>
      </c>
      <c r="B39" s="601">
        <v>1402</v>
      </c>
      <c r="C39" s="575" t="s">
        <v>597</v>
      </c>
      <c r="D39" s="532"/>
      <c r="E39" s="532"/>
      <c r="F39" s="532"/>
      <c r="G39" s="532"/>
      <c r="H39" s="532"/>
      <c r="I39" s="532"/>
      <c r="J39" s="532"/>
      <c r="K39" s="532"/>
      <c r="L39" s="532"/>
      <c r="M39" s="532"/>
      <c r="N39" s="532"/>
      <c r="O39" s="532"/>
      <c r="P39" s="532"/>
      <c r="Q39" s="532"/>
      <c r="R39" s="532"/>
      <c r="S39" s="532"/>
      <c r="T39" s="532"/>
      <c r="U39" s="532"/>
      <c r="V39" s="532"/>
      <c r="W39" s="600"/>
      <c r="X39" s="532"/>
      <c r="Y39" s="600"/>
      <c r="Z39" s="532"/>
      <c r="AA39" s="532"/>
      <c r="AB39" s="532"/>
      <c r="AC39" s="532"/>
    </row>
    <row r="40" spans="1:29" s="599" customFormat="1">
      <c r="A40" s="572">
        <v>14</v>
      </c>
      <c r="B40" s="601">
        <v>1403</v>
      </c>
      <c r="C40" s="575" t="s">
        <v>598</v>
      </c>
      <c r="D40" s="532"/>
      <c r="E40" s="532"/>
      <c r="F40" s="532"/>
      <c r="G40" s="532"/>
      <c r="H40" s="532"/>
      <c r="I40" s="532"/>
      <c r="J40" s="532"/>
      <c r="K40" s="532"/>
      <c r="L40" s="532"/>
      <c r="M40" s="532"/>
      <c r="N40" s="532"/>
      <c r="O40" s="532"/>
      <c r="P40" s="532"/>
      <c r="Q40" s="532"/>
      <c r="R40" s="532"/>
      <c r="S40" s="532"/>
      <c r="T40" s="532"/>
      <c r="U40" s="532"/>
      <c r="V40" s="532"/>
      <c r="W40" s="600"/>
      <c r="X40" s="532"/>
      <c r="Y40" s="600"/>
      <c r="Z40" s="532"/>
      <c r="AA40" s="532"/>
      <c r="AB40" s="532"/>
      <c r="AC40" s="532"/>
    </row>
    <row r="41" spans="1:29" s="599" customFormat="1">
      <c r="A41" s="572">
        <v>14</v>
      </c>
      <c r="B41" s="601">
        <v>1404</v>
      </c>
      <c r="C41" s="575" t="s">
        <v>599</v>
      </c>
      <c r="D41" s="532"/>
      <c r="E41" s="532"/>
      <c r="F41" s="532"/>
      <c r="G41" s="532"/>
      <c r="H41" s="532"/>
      <c r="I41" s="532"/>
      <c r="J41" s="532"/>
      <c r="K41" s="532"/>
      <c r="L41" s="532"/>
      <c r="M41" s="532"/>
      <c r="N41" s="532"/>
      <c r="O41" s="532"/>
      <c r="P41" s="532"/>
      <c r="Q41" s="532"/>
      <c r="R41" s="532"/>
      <c r="S41" s="532"/>
      <c r="T41" s="532"/>
      <c r="U41" s="532"/>
      <c r="V41" s="532"/>
      <c r="W41" s="600"/>
      <c r="X41" s="532"/>
      <c r="Y41" s="600"/>
      <c r="Z41" s="532"/>
      <c r="AA41" s="532"/>
      <c r="AB41" s="532"/>
      <c r="AC41" s="532"/>
    </row>
    <row r="42" spans="1:29" s="599" customFormat="1">
      <c r="A42" s="572">
        <v>14</v>
      </c>
      <c r="B42" s="565">
        <v>1405</v>
      </c>
      <c r="C42" s="564" t="s">
        <v>1823</v>
      </c>
      <c r="D42" s="597"/>
      <c r="E42" s="597"/>
      <c r="F42" s="597"/>
      <c r="G42" s="597"/>
      <c r="H42" s="597"/>
      <c r="I42" s="597"/>
      <c r="J42" s="597"/>
      <c r="K42" s="597"/>
      <c r="L42" s="597"/>
      <c r="M42" s="597"/>
      <c r="N42" s="597"/>
      <c r="O42" s="597"/>
      <c r="P42" s="597"/>
      <c r="Q42" s="597"/>
      <c r="R42" s="597"/>
      <c r="S42" s="597"/>
      <c r="T42" s="597"/>
      <c r="U42" s="597"/>
      <c r="V42" s="597"/>
      <c r="W42" s="598"/>
      <c r="X42" s="597"/>
      <c r="Y42" s="598"/>
      <c r="Z42" s="597"/>
      <c r="AA42" s="597"/>
      <c r="AB42" s="597"/>
      <c r="AC42" s="597"/>
    </row>
    <row r="43" spans="1:29" s="599" customFormat="1">
      <c r="A43" s="572">
        <v>14</v>
      </c>
      <c r="B43" s="601">
        <v>1406</v>
      </c>
      <c r="C43" s="575" t="s">
        <v>600</v>
      </c>
      <c r="D43" s="532"/>
      <c r="E43" s="532"/>
      <c r="F43" s="532"/>
      <c r="G43" s="532"/>
      <c r="H43" s="532"/>
      <c r="I43" s="532"/>
      <c r="J43" s="532"/>
      <c r="K43" s="532"/>
      <c r="L43" s="532"/>
      <c r="M43" s="532"/>
      <c r="N43" s="532"/>
      <c r="O43" s="532"/>
      <c r="P43" s="532"/>
      <c r="Q43" s="532"/>
      <c r="R43" s="532"/>
      <c r="S43" s="532"/>
      <c r="T43" s="532"/>
      <c r="U43" s="532"/>
      <c r="V43" s="532"/>
      <c r="W43" s="600"/>
      <c r="X43" s="532"/>
      <c r="Y43" s="600"/>
      <c r="Z43" s="532"/>
      <c r="AA43" s="532"/>
      <c r="AB43" s="532"/>
      <c r="AC43" s="532"/>
    </row>
    <row r="44" spans="1:29" s="599" customFormat="1">
      <c r="A44" s="572">
        <v>14</v>
      </c>
      <c r="B44" s="569">
        <v>1407</v>
      </c>
      <c r="C44" s="568" t="s">
        <v>1805</v>
      </c>
      <c r="D44" s="532"/>
      <c r="E44" s="532"/>
      <c r="F44" s="532"/>
      <c r="G44" s="532"/>
      <c r="H44" s="532"/>
      <c r="I44" s="532"/>
      <c r="J44" s="532"/>
      <c r="K44" s="532"/>
      <c r="L44" s="532"/>
      <c r="M44" s="532"/>
      <c r="N44" s="532"/>
      <c r="O44" s="532"/>
      <c r="P44" s="532"/>
      <c r="Q44" s="532"/>
      <c r="R44" s="532"/>
      <c r="S44" s="532"/>
      <c r="T44" s="532"/>
      <c r="U44" s="532"/>
      <c r="V44" s="532"/>
      <c r="W44" s="600"/>
      <c r="X44" s="532"/>
      <c r="Y44" s="600"/>
      <c r="Z44" s="532"/>
      <c r="AA44" s="532"/>
      <c r="AB44" s="532"/>
      <c r="AC44" s="532"/>
    </row>
    <row r="45" spans="1:29" s="599" customFormat="1" ht="30">
      <c r="A45" s="572">
        <v>14</v>
      </c>
      <c r="B45" s="604">
        <v>1408</v>
      </c>
      <c r="C45" s="575" t="s">
        <v>601</v>
      </c>
      <c r="D45" s="532"/>
      <c r="E45" s="532"/>
      <c r="F45" s="532"/>
      <c r="G45" s="532"/>
      <c r="H45" s="532"/>
      <c r="I45" s="532"/>
      <c r="J45" s="532"/>
      <c r="K45" s="532"/>
      <c r="L45" s="532"/>
      <c r="M45" s="532"/>
      <c r="N45" s="532"/>
      <c r="O45" s="532"/>
      <c r="P45" s="532"/>
      <c r="Q45" s="532"/>
      <c r="R45" s="532"/>
      <c r="S45" s="532"/>
      <c r="T45" s="532"/>
      <c r="U45" s="532"/>
      <c r="V45" s="532"/>
      <c r="W45" s="600"/>
      <c r="X45" s="532"/>
      <c r="Y45" s="600"/>
      <c r="Z45" s="532"/>
      <c r="AA45" s="532"/>
      <c r="AB45" s="532"/>
      <c r="AC45" s="532"/>
    </row>
    <row r="46" spans="1:29" s="599" customFormat="1" ht="30">
      <c r="A46" s="572">
        <v>14</v>
      </c>
      <c r="B46" s="565" t="s">
        <v>1806</v>
      </c>
      <c r="C46" s="564" t="s">
        <v>1825</v>
      </c>
      <c r="D46" s="597"/>
      <c r="E46" s="597"/>
      <c r="F46" s="597"/>
      <c r="G46" s="597"/>
      <c r="H46" s="597"/>
      <c r="I46" s="597"/>
      <c r="J46" s="597"/>
      <c r="K46" s="597"/>
      <c r="L46" s="597"/>
      <c r="M46" s="597"/>
      <c r="N46" s="597"/>
      <c r="O46" s="597"/>
      <c r="P46" s="597"/>
      <c r="Q46" s="597"/>
      <c r="R46" s="597"/>
      <c r="S46" s="597"/>
      <c r="T46" s="597"/>
      <c r="U46" s="597"/>
      <c r="V46" s="597"/>
      <c r="W46" s="598"/>
      <c r="X46" s="597"/>
      <c r="Y46" s="598"/>
      <c r="Z46" s="597"/>
      <c r="AA46" s="597"/>
      <c r="AB46" s="597"/>
      <c r="AC46" s="597"/>
    </row>
    <row r="47" spans="1:29" s="599" customFormat="1">
      <c r="A47" s="572">
        <v>14</v>
      </c>
      <c r="B47" s="565" t="s">
        <v>1808</v>
      </c>
      <c r="C47" s="564" t="s">
        <v>1807</v>
      </c>
      <c r="D47" s="597"/>
      <c r="E47" s="597"/>
      <c r="F47" s="597"/>
      <c r="G47" s="597"/>
      <c r="H47" s="597"/>
      <c r="I47" s="597"/>
      <c r="J47" s="597"/>
      <c r="K47" s="597"/>
      <c r="L47" s="597"/>
      <c r="M47" s="597"/>
      <c r="N47" s="597"/>
      <c r="O47" s="597"/>
      <c r="P47" s="597"/>
      <c r="Q47" s="597"/>
      <c r="R47" s="597"/>
      <c r="S47" s="597"/>
      <c r="T47" s="597"/>
      <c r="U47" s="597"/>
      <c r="V47" s="597"/>
      <c r="W47" s="598"/>
      <c r="X47" s="597"/>
      <c r="Y47" s="598"/>
      <c r="Z47" s="597"/>
      <c r="AA47" s="597"/>
      <c r="AB47" s="597"/>
      <c r="AC47" s="597"/>
    </row>
    <row r="48" spans="1:29" s="599" customFormat="1">
      <c r="A48" s="572">
        <v>14</v>
      </c>
      <c r="B48" s="565" t="s">
        <v>1809</v>
      </c>
      <c r="C48" s="564" t="s">
        <v>1824</v>
      </c>
      <c r="D48" s="532"/>
      <c r="E48" s="532"/>
      <c r="F48" s="532"/>
      <c r="G48" s="532"/>
      <c r="H48" s="532"/>
      <c r="I48" s="532"/>
      <c r="J48" s="532"/>
      <c r="K48" s="532"/>
      <c r="L48" s="532"/>
      <c r="M48" s="532"/>
      <c r="N48" s="532"/>
      <c r="O48" s="532"/>
      <c r="P48" s="532"/>
      <c r="Q48" s="532"/>
      <c r="R48" s="532"/>
      <c r="S48" s="532"/>
      <c r="T48" s="532"/>
      <c r="U48" s="532"/>
      <c r="V48" s="532"/>
      <c r="W48" s="600"/>
      <c r="X48" s="532"/>
      <c r="Y48" s="600"/>
      <c r="Z48" s="532"/>
      <c r="AA48" s="532"/>
      <c r="AB48" s="532"/>
      <c r="AC48" s="532"/>
    </row>
    <row r="49" spans="1:29" s="599" customFormat="1">
      <c r="A49" s="572"/>
      <c r="B49" s="601"/>
      <c r="C49" s="603" t="s">
        <v>138</v>
      </c>
      <c r="D49" s="532"/>
      <c r="E49" s="532"/>
      <c r="F49" s="532"/>
      <c r="G49" s="532"/>
      <c r="H49" s="532"/>
      <c r="I49" s="532"/>
      <c r="J49" s="532"/>
      <c r="K49" s="532"/>
      <c r="L49" s="532"/>
      <c r="M49" s="532"/>
      <c r="N49" s="532"/>
      <c r="O49" s="532"/>
      <c r="P49" s="532"/>
      <c r="Q49" s="532"/>
      <c r="R49" s="532"/>
      <c r="S49" s="532"/>
      <c r="T49" s="532"/>
      <c r="U49" s="532"/>
      <c r="V49" s="532"/>
      <c r="W49" s="600"/>
      <c r="X49" s="532"/>
      <c r="Y49" s="600"/>
      <c r="Z49" s="532"/>
      <c r="AA49" s="532"/>
      <c r="AB49" s="532"/>
      <c r="AC49" s="532"/>
    </row>
    <row r="50" spans="1:29" s="98" customFormat="1">
      <c r="A50" s="585"/>
      <c r="B50" s="193"/>
      <c r="C50" s="493" t="s">
        <v>620</v>
      </c>
      <c r="D50" s="181"/>
      <c r="E50" s="181"/>
      <c r="F50" s="181"/>
      <c r="G50" s="181"/>
      <c r="H50" s="181"/>
      <c r="I50" s="181"/>
      <c r="J50" s="181"/>
      <c r="K50" s="181"/>
      <c r="L50" s="181"/>
      <c r="M50" s="181"/>
      <c r="N50" s="181"/>
      <c r="O50" s="181"/>
      <c r="P50" s="181"/>
      <c r="Q50" s="181"/>
      <c r="R50" s="181"/>
      <c r="S50" s="181"/>
      <c r="T50" s="181"/>
      <c r="U50" s="181"/>
      <c r="V50" s="181"/>
      <c r="W50" s="182"/>
      <c r="X50" s="181"/>
      <c r="Y50" s="182"/>
      <c r="Z50" s="181"/>
      <c r="AA50" s="181"/>
      <c r="AB50" s="181"/>
      <c r="AC50" s="181"/>
    </row>
    <row r="51" spans="1:29" s="98" customFormat="1">
      <c r="A51" s="585">
        <v>15</v>
      </c>
      <c r="B51" s="193">
        <v>1501</v>
      </c>
      <c r="C51" s="177" t="s">
        <v>602</v>
      </c>
      <c r="D51" s="181"/>
      <c r="E51" s="181"/>
      <c r="F51" s="181"/>
      <c r="G51" s="181"/>
      <c r="H51" s="181"/>
      <c r="I51" s="181"/>
      <c r="J51" s="181"/>
      <c r="K51" s="181"/>
      <c r="L51" s="181"/>
      <c r="M51" s="181"/>
      <c r="N51" s="181"/>
      <c r="O51" s="181"/>
      <c r="P51" s="181"/>
      <c r="Q51" s="181"/>
      <c r="R51" s="181"/>
      <c r="S51" s="181"/>
      <c r="T51" s="181"/>
      <c r="U51" s="181"/>
      <c r="V51" s="181"/>
      <c r="W51" s="182"/>
      <c r="X51" s="181"/>
      <c r="Y51" s="182"/>
      <c r="Z51" s="181"/>
      <c r="AA51" s="181"/>
      <c r="AB51" s="181"/>
      <c r="AC51" s="181"/>
    </row>
    <row r="52" spans="1:29" s="98" customFormat="1">
      <c r="A52" s="585">
        <v>15</v>
      </c>
      <c r="B52" s="193">
        <v>1502</v>
      </c>
      <c r="C52" s="177" t="s">
        <v>603</v>
      </c>
      <c r="D52" s="181"/>
      <c r="E52" s="181"/>
      <c r="F52" s="181"/>
      <c r="G52" s="181"/>
      <c r="H52" s="181"/>
      <c r="I52" s="181"/>
      <c r="J52" s="181"/>
      <c r="K52" s="181"/>
      <c r="L52" s="181"/>
      <c r="M52" s="181"/>
      <c r="N52" s="181"/>
      <c r="O52" s="181"/>
      <c r="P52" s="181"/>
      <c r="Q52" s="181"/>
      <c r="R52" s="181"/>
      <c r="S52" s="181"/>
      <c r="T52" s="181"/>
      <c r="U52" s="181"/>
      <c r="V52" s="181"/>
      <c r="W52" s="182"/>
      <c r="X52" s="181"/>
      <c r="Y52" s="182"/>
      <c r="Z52" s="181"/>
      <c r="AA52" s="181"/>
      <c r="AB52" s="181"/>
      <c r="AC52" s="181"/>
    </row>
    <row r="53" spans="1:29" s="98" customFormat="1">
      <c r="A53" s="585">
        <v>15</v>
      </c>
      <c r="B53" s="193">
        <v>1503</v>
      </c>
      <c r="C53" s="177" t="s">
        <v>604</v>
      </c>
      <c r="D53" s="181"/>
      <c r="E53" s="181"/>
      <c r="F53" s="181"/>
      <c r="G53" s="181"/>
      <c r="H53" s="181"/>
      <c r="I53" s="181"/>
      <c r="J53" s="181"/>
      <c r="K53" s="181"/>
      <c r="L53" s="181"/>
      <c r="M53" s="181"/>
      <c r="N53" s="181"/>
      <c r="O53" s="181"/>
      <c r="P53" s="181"/>
      <c r="Q53" s="181"/>
      <c r="R53" s="181"/>
      <c r="S53" s="181"/>
      <c r="T53" s="181"/>
      <c r="U53" s="181"/>
      <c r="V53" s="181"/>
      <c r="W53" s="182"/>
      <c r="X53" s="181"/>
      <c r="Y53" s="182"/>
      <c r="Z53" s="181"/>
      <c r="AA53" s="181"/>
      <c r="AB53" s="181"/>
      <c r="AC53" s="181"/>
    </row>
    <row r="54" spans="1:29" s="98" customFormat="1">
      <c r="A54" s="585">
        <v>15</v>
      </c>
      <c r="B54" s="193">
        <v>1504</v>
      </c>
      <c r="C54" s="177" t="s">
        <v>605</v>
      </c>
      <c r="D54" s="181"/>
      <c r="E54" s="181"/>
      <c r="F54" s="181"/>
      <c r="G54" s="181"/>
      <c r="H54" s="181"/>
      <c r="I54" s="181"/>
      <c r="J54" s="181"/>
      <c r="K54" s="181"/>
      <c r="L54" s="181"/>
      <c r="M54" s="181"/>
      <c r="N54" s="181"/>
      <c r="O54" s="181"/>
      <c r="P54" s="181"/>
      <c r="Q54" s="181"/>
      <c r="R54" s="181"/>
      <c r="S54" s="181"/>
      <c r="T54" s="181"/>
      <c r="U54" s="181"/>
      <c r="V54" s="181"/>
      <c r="W54" s="182"/>
      <c r="X54" s="181"/>
      <c r="Y54" s="182"/>
      <c r="Z54" s="181"/>
      <c r="AA54" s="181"/>
      <c r="AB54" s="181"/>
      <c r="AC54" s="181"/>
    </row>
    <row r="55" spans="1:29" s="98" customFormat="1">
      <c r="A55" s="585">
        <v>15</v>
      </c>
      <c r="B55" s="193">
        <v>1505</v>
      </c>
      <c r="C55" s="177" t="s">
        <v>606</v>
      </c>
      <c r="D55" s="181"/>
      <c r="E55" s="181"/>
      <c r="F55" s="181"/>
      <c r="G55" s="181"/>
      <c r="H55" s="181"/>
      <c r="I55" s="181"/>
      <c r="J55" s="181"/>
      <c r="K55" s="181"/>
      <c r="L55" s="181"/>
      <c r="M55" s="181"/>
      <c r="N55" s="181"/>
      <c r="O55" s="181"/>
      <c r="P55" s="181"/>
      <c r="Q55" s="181"/>
      <c r="R55" s="181"/>
      <c r="S55" s="181"/>
      <c r="T55" s="181"/>
      <c r="U55" s="181"/>
      <c r="V55" s="181"/>
      <c r="W55" s="182"/>
      <c r="X55" s="181"/>
      <c r="Y55" s="182"/>
      <c r="Z55" s="181"/>
      <c r="AA55" s="181"/>
      <c r="AB55" s="181"/>
      <c r="AC55" s="181"/>
    </row>
    <row r="56" spans="1:29" s="98" customFormat="1">
      <c r="A56" s="585">
        <v>15</v>
      </c>
      <c r="B56" s="193">
        <v>1506</v>
      </c>
      <c r="C56" s="177" t="s">
        <v>607</v>
      </c>
      <c r="D56" s="181"/>
      <c r="E56" s="181"/>
      <c r="F56" s="181"/>
      <c r="G56" s="181"/>
      <c r="H56" s="181"/>
      <c r="I56" s="181"/>
      <c r="J56" s="181"/>
      <c r="K56" s="181"/>
      <c r="L56" s="181"/>
      <c r="M56" s="181"/>
      <c r="N56" s="181"/>
      <c r="O56" s="181"/>
      <c r="P56" s="181"/>
      <c r="Q56" s="181"/>
      <c r="R56" s="181"/>
      <c r="S56" s="181"/>
      <c r="T56" s="181"/>
      <c r="U56" s="181"/>
      <c r="V56" s="181"/>
      <c r="W56" s="182"/>
      <c r="X56" s="181"/>
      <c r="Y56" s="182"/>
      <c r="Z56" s="181"/>
      <c r="AA56" s="181"/>
      <c r="AB56" s="181"/>
      <c r="AC56" s="181"/>
    </row>
    <row r="57" spans="1:29" s="98" customFormat="1">
      <c r="A57" s="585">
        <v>15</v>
      </c>
      <c r="B57" s="193">
        <v>1508</v>
      </c>
      <c r="C57" s="177" t="s">
        <v>132</v>
      </c>
      <c r="D57" s="181"/>
      <c r="E57" s="181"/>
      <c r="F57" s="181"/>
      <c r="G57" s="181"/>
      <c r="H57" s="181"/>
      <c r="I57" s="181"/>
      <c r="J57" s="181"/>
      <c r="K57" s="181"/>
      <c r="L57" s="181"/>
      <c r="M57" s="181"/>
      <c r="N57" s="181"/>
      <c r="O57" s="181"/>
      <c r="P57" s="181"/>
      <c r="Q57" s="181"/>
      <c r="R57" s="181"/>
      <c r="S57" s="181"/>
      <c r="T57" s="181"/>
      <c r="U57" s="181"/>
      <c r="V57" s="181"/>
      <c r="W57" s="182"/>
      <c r="X57" s="181"/>
      <c r="Y57" s="182"/>
      <c r="Z57" s="181"/>
      <c r="AA57" s="181"/>
      <c r="AB57" s="181"/>
      <c r="AC57" s="181"/>
    </row>
    <row r="58" spans="1:29" s="98" customFormat="1">
      <c r="A58" s="585">
        <v>15</v>
      </c>
      <c r="B58" s="193">
        <v>1509</v>
      </c>
      <c r="C58" s="199" t="s">
        <v>608</v>
      </c>
      <c r="D58" s="181"/>
      <c r="E58" s="181"/>
      <c r="F58" s="181"/>
      <c r="G58" s="181"/>
      <c r="H58" s="181"/>
      <c r="I58" s="181"/>
      <c r="J58" s="181"/>
      <c r="K58" s="181"/>
      <c r="L58" s="181"/>
      <c r="M58" s="181"/>
      <c r="N58" s="181"/>
      <c r="O58" s="181"/>
      <c r="P58" s="181"/>
      <c r="Q58" s="181"/>
      <c r="R58" s="181"/>
      <c r="S58" s="181"/>
      <c r="T58" s="181"/>
      <c r="U58" s="181"/>
      <c r="V58" s="181"/>
      <c r="W58" s="182"/>
      <c r="X58" s="181"/>
      <c r="Y58" s="182"/>
      <c r="Z58" s="181"/>
      <c r="AA58" s="181"/>
      <c r="AB58" s="181"/>
      <c r="AC58" s="181"/>
    </row>
    <row r="59" spans="1:29" s="98" customFormat="1">
      <c r="A59" s="585"/>
      <c r="B59" s="193"/>
      <c r="C59" s="184" t="s">
        <v>138</v>
      </c>
      <c r="D59" s="181"/>
      <c r="E59" s="181"/>
      <c r="F59" s="181"/>
      <c r="G59" s="181"/>
      <c r="H59" s="181"/>
      <c r="I59" s="181"/>
      <c r="J59" s="181"/>
      <c r="K59" s="181"/>
      <c r="L59" s="181"/>
      <c r="M59" s="181"/>
      <c r="N59" s="181"/>
      <c r="O59" s="181"/>
      <c r="P59" s="181"/>
      <c r="Q59" s="181"/>
      <c r="R59" s="181"/>
      <c r="S59" s="181"/>
      <c r="T59" s="181"/>
      <c r="U59" s="181"/>
      <c r="V59" s="181"/>
      <c r="W59" s="182"/>
      <c r="X59" s="181"/>
      <c r="Y59" s="182"/>
      <c r="Z59" s="181"/>
      <c r="AA59" s="181"/>
      <c r="AB59" s="181"/>
      <c r="AC59" s="181"/>
    </row>
    <row r="60" spans="1:29" s="98" customFormat="1">
      <c r="A60" s="585"/>
      <c r="B60" s="193"/>
      <c r="C60" s="493" t="s">
        <v>621</v>
      </c>
      <c r="D60" s="181"/>
      <c r="E60" s="181"/>
      <c r="F60" s="181"/>
      <c r="G60" s="181"/>
      <c r="H60" s="181"/>
      <c r="I60" s="181"/>
      <c r="J60" s="181"/>
      <c r="K60" s="181"/>
      <c r="L60" s="181"/>
      <c r="M60" s="181"/>
      <c r="N60" s="181"/>
      <c r="O60" s="181"/>
      <c r="P60" s="181"/>
      <c r="Q60" s="181"/>
      <c r="R60" s="181"/>
      <c r="S60" s="181"/>
      <c r="T60" s="181"/>
      <c r="U60" s="181"/>
      <c r="V60" s="181"/>
      <c r="W60" s="182"/>
      <c r="X60" s="181"/>
      <c r="Y60" s="182"/>
      <c r="Z60" s="181"/>
      <c r="AA60" s="181"/>
      <c r="AB60" s="181"/>
      <c r="AC60" s="181"/>
    </row>
    <row r="61" spans="1:29">
      <c r="A61" s="585">
        <v>16</v>
      </c>
      <c r="B61" s="193">
        <v>1601</v>
      </c>
      <c r="C61" s="177" t="s">
        <v>609</v>
      </c>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row>
    <row r="62" spans="1:29">
      <c r="A62" s="585">
        <v>16</v>
      </c>
      <c r="B62" s="193">
        <v>1602</v>
      </c>
      <c r="C62" s="177" t="s">
        <v>610</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row>
    <row r="63" spans="1:29" ht="30">
      <c r="A63" s="585">
        <v>16</v>
      </c>
      <c r="B63" s="198">
        <v>1603</v>
      </c>
      <c r="C63" s="199" t="s">
        <v>611</v>
      </c>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row>
    <row r="64" spans="1:29">
      <c r="A64" s="585"/>
      <c r="B64" s="198"/>
      <c r="C64" s="184" t="s">
        <v>138</v>
      </c>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row>
    <row r="65" spans="1:29">
      <c r="A65" s="585"/>
      <c r="B65" s="198"/>
      <c r="C65" s="493" t="s">
        <v>622</v>
      </c>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row>
    <row r="66" spans="1:29">
      <c r="A66" s="585">
        <v>17</v>
      </c>
      <c r="B66" s="193">
        <v>1701</v>
      </c>
      <c r="C66" s="177" t="s">
        <v>612</v>
      </c>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29">
      <c r="A67" s="585">
        <v>17</v>
      </c>
      <c r="B67" s="193">
        <v>1702</v>
      </c>
      <c r="C67" s="177" t="s">
        <v>613</v>
      </c>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29" ht="30">
      <c r="A68" s="585">
        <v>17</v>
      </c>
      <c r="B68" s="193">
        <v>1703</v>
      </c>
      <c r="C68" s="177" t="s">
        <v>1756</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row>
    <row r="69" spans="1:29" s="98" customFormat="1">
      <c r="A69" s="585">
        <v>17</v>
      </c>
      <c r="B69" s="193">
        <v>1704</v>
      </c>
      <c r="C69" s="177" t="s">
        <v>595</v>
      </c>
      <c r="D69" s="181"/>
      <c r="E69" s="181"/>
      <c r="F69" s="181"/>
      <c r="G69" s="181"/>
      <c r="H69" s="181"/>
      <c r="I69" s="181"/>
      <c r="J69" s="181"/>
      <c r="K69" s="181"/>
      <c r="L69" s="181"/>
      <c r="M69" s="181"/>
      <c r="N69" s="181"/>
      <c r="O69" s="181"/>
      <c r="P69" s="181"/>
      <c r="Q69" s="181"/>
      <c r="R69" s="181"/>
      <c r="S69" s="181"/>
      <c r="T69" s="181"/>
      <c r="U69" s="181"/>
      <c r="V69" s="181"/>
      <c r="W69" s="182"/>
      <c r="X69" s="181"/>
      <c r="Y69" s="182"/>
      <c r="Z69" s="181"/>
      <c r="AA69" s="181"/>
      <c r="AB69" s="181"/>
      <c r="AC69" s="181"/>
    </row>
    <row r="70" spans="1:29">
      <c r="A70" s="632"/>
      <c r="B70" s="55"/>
      <c r="C70" s="188" t="s">
        <v>138</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row>
    <row r="71" spans="1:29">
      <c r="A71" s="632"/>
      <c r="B71" s="55"/>
      <c r="C71" s="184" t="s">
        <v>623</v>
      </c>
      <c r="D71" s="187"/>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29">
      <c r="A72" s="632"/>
      <c r="B72" s="55"/>
      <c r="C72" s="184" t="s">
        <v>242</v>
      </c>
      <c r="D72" s="187"/>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29">
      <c r="A73" s="815"/>
      <c r="B73" s="816"/>
      <c r="C73" s="816"/>
      <c r="D73" s="816"/>
      <c r="E73" s="816"/>
      <c r="F73" s="816"/>
      <c r="G73" s="816"/>
      <c r="H73" s="816"/>
      <c r="I73" s="816"/>
      <c r="J73" s="816"/>
      <c r="K73" s="816"/>
      <c r="L73" s="816"/>
      <c r="M73" s="816"/>
      <c r="N73" s="816"/>
      <c r="O73" s="816"/>
      <c r="P73" s="816"/>
      <c r="Q73" s="816"/>
      <c r="R73" s="816"/>
      <c r="S73" s="816"/>
      <c r="T73" s="816"/>
      <c r="U73" s="816"/>
      <c r="V73" s="816"/>
      <c r="W73" s="816"/>
      <c r="X73" s="816"/>
      <c r="Y73" s="816"/>
      <c r="Z73" s="816"/>
      <c r="AA73" s="816"/>
      <c r="AB73" s="817"/>
      <c r="AC73" s="189"/>
    </row>
    <row r="74" spans="1:29">
      <c r="A74" s="633"/>
      <c r="B74" s="5"/>
      <c r="C74" s="175" t="s">
        <v>233</v>
      </c>
      <c r="D74" s="5"/>
      <c r="E74" s="5"/>
      <c r="F74" s="5"/>
      <c r="G74" s="5"/>
      <c r="H74" s="5"/>
      <c r="I74" s="5"/>
      <c r="J74" s="5"/>
      <c r="K74" s="5"/>
      <c r="L74" s="5"/>
      <c r="M74" s="5"/>
      <c r="N74" s="5"/>
      <c r="O74" s="5"/>
      <c r="P74" s="5"/>
      <c r="Q74" s="5"/>
      <c r="R74" s="5"/>
      <c r="S74" s="5"/>
      <c r="T74" s="5"/>
      <c r="U74" s="5"/>
      <c r="V74" s="5"/>
      <c r="W74" s="5"/>
      <c r="X74" s="5"/>
      <c r="Y74" s="5"/>
      <c r="Z74" s="5"/>
      <c r="AA74" s="5"/>
      <c r="AB74" s="5"/>
      <c r="AC74" s="5"/>
    </row>
    <row r="75" spans="1:29">
      <c r="A75" s="633"/>
      <c r="B75" s="5"/>
      <c r="C75" s="175" t="s">
        <v>234</v>
      </c>
      <c r="D75" s="5"/>
      <c r="E75" s="5"/>
      <c r="F75" s="5"/>
      <c r="G75" s="5"/>
      <c r="H75" s="5"/>
      <c r="I75" s="5"/>
      <c r="J75" s="5"/>
      <c r="K75" s="5"/>
      <c r="L75" s="5"/>
      <c r="M75" s="5"/>
      <c r="N75" s="5"/>
      <c r="O75" s="5"/>
      <c r="P75" s="5"/>
      <c r="Q75" s="5"/>
      <c r="R75" s="5"/>
      <c r="S75" s="5"/>
      <c r="T75" s="5"/>
      <c r="U75" s="5"/>
      <c r="V75" s="5"/>
      <c r="W75" s="5"/>
      <c r="X75" s="5"/>
      <c r="Y75" s="5"/>
      <c r="Z75" s="5"/>
      <c r="AA75" s="5"/>
      <c r="AB75" s="5"/>
      <c r="AC75" s="5"/>
    </row>
    <row r="76" spans="1:29" ht="15.75">
      <c r="A76" s="191" t="s">
        <v>626</v>
      </c>
      <c r="B76" s="190" t="s">
        <v>624</v>
      </c>
      <c r="C76" s="21"/>
      <c r="D76" s="1"/>
      <c r="E76" s="1"/>
      <c r="F76" s="1"/>
    </row>
    <row r="77" spans="1:29">
      <c r="B77" s="1" t="s">
        <v>625</v>
      </c>
      <c r="C77" s="21"/>
      <c r="D77" s="1"/>
      <c r="E77" s="1"/>
      <c r="F77" s="1"/>
    </row>
  </sheetData>
  <mergeCells count="18">
    <mergeCell ref="A73:AB73"/>
    <mergeCell ref="I8:X8"/>
    <mergeCell ref="Y8:Y9"/>
    <mergeCell ref="Z8:Z9"/>
    <mergeCell ref="AA8:AA9"/>
    <mergeCell ref="A8:A9"/>
    <mergeCell ref="B8:B9"/>
    <mergeCell ref="C8:C9"/>
    <mergeCell ref="D8:D9"/>
    <mergeCell ref="E8:F8"/>
    <mergeCell ref="G8:H8"/>
    <mergeCell ref="AB8:AC8"/>
    <mergeCell ref="A7:B7"/>
    <mergeCell ref="A1:B1"/>
    <mergeCell ref="A2:B2"/>
    <mergeCell ref="A3:B3"/>
    <mergeCell ref="A4:B4"/>
    <mergeCell ref="A5:B5"/>
  </mergeCells>
  <pageMargins left="0.7" right="0.7" top="0.56999999999999995" bottom="0.56000000000000005" header="0.3" footer="0.3"/>
  <pageSetup paperSize="8" scale="5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workbookViewId="0">
      <selection activeCell="A28" sqref="A28:K28"/>
    </sheetView>
  </sheetViews>
  <sheetFormatPr defaultColWidth="9.140625" defaultRowHeight="12.75"/>
  <cols>
    <col min="1" max="1" width="24.7109375" style="22" customWidth="1"/>
    <col min="2" max="2" width="9.140625" style="22"/>
    <col min="3" max="3" width="12.42578125" style="22" customWidth="1"/>
    <col min="4" max="4" width="9.140625" style="22"/>
    <col min="5" max="5" width="11.42578125" style="22" customWidth="1"/>
    <col min="6" max="6" width="10.42578125" style="22" customWidth="1"/>
    <col min="7" max="7" width="15.7109375" style="22" customWidth="1"/>
    <col min="8" max="8" width="9.140625" style="22"/>
    <col min="9" max="9" width="10.140625" style="22" customWidth="1"/>
    <col min="10" max="10" width="12.7109375" style="22" customWidth="1"/>
    <col min="11" max="11" width="16.42578125" style="22" customWidth="1"/>
    <col min="12" max="12" width="4.42578125" style="22" customWidth="1"/>
    <col min="13" max="16384" width="9.140625" style="22"/>
  </cols>
  <sheetData>
    <row r="1" spans="1:11" ht="15.75">
      <c r="A1" s="59" t="s">
        <v>49</v>
      </c>
      <c r="B1" s="291">
        <v>2027</v>
      </c>
      <c r="C1" s="29"/>
      <c r="J1" s="200"/>
    </row>
    <row r="2" spans="1:11" ht="18.75">
      <c r="A2" s="553" t="s">
        <v>114</v>
      </c>
      <c r="B2" s="291" t="s">
        <v>1917</v>
      </c>
      <c r="C2" s="1068" t="s">
        <v>1918</v>
      </c>
      <c r="D2" s="1069"/>
      <c r="E2" s="1069"/>
      <c r="F2" s="1069"/>
      <c r="G2" s="1069"/>
      <c r="H2" s="1069"/>
      <c r="I2" s="1069"/>
      <c r="J2" s="1069"/>
      <c r="K2" s="1069"/>
    </row>
    <row r="3" spans="1:11" ht="19.5">
      <c r="A3" s="70" t="s">
        <v>40</v>
      </c>
      <c r="B3" s="672"/>
      <c r="C3" s="670"/>
      <c r="F3" s="342"/>
      <c r="G3" s="342"/>
      <c r="H3" s="342"/>
      <c r="I3" s="342"/>
      <c r="J3" s="342"/>
      <c r="K3" s="342"/>
    </row>
    <row r="4" spans="1:11" ht="16.5" thickBot="1">
      <c r="A4" s="554"/>
      <c r="K4" s="536" t="s">
        <v>633</v>
      </c>
    </row>
    <row r="5" spans="1:11" s="221" customFormat="1">
      <c r="A5" s="1072" t="s">
        <v>1919</v>
      </c>
      <c r="B5" s="1074" t="s">
        <v>635</v>
      </c>
      <c r="C5" s="1075"/>
      <c r="D5" s="1075"/>
      <c r="E5" s="1076"/>
      <c r="F5" s="1070" t="s">
        <v>636</v>
      </c>
      <c r="G5" s="1071"/>
      <c r="H5" s="1071"/>
      <c r="I5" s="1071"/>
      <c r="J5" s="1071"/>
      <c r="K5" s="1083" t="s">
        <v>655</v>
      </c>
    </row>
    <row r="6" spans="1:11" s="221" customFormat="1">
      <c r="A6" s="1073"/>
      <c r="B6" s="1077" t="s">
        <v>1920</v>
      </c>
      <c r="C6" s="1079" t="s">
        <v>1921</v>
      </c>
      <c r="D6" s="1079" t="s">
        <v>1941</v>
      </c>
      <c r="E6" s="1081" t="s">
        <v>644</v>
      </c>
      <c r="F6" s="1092" t="s">
        <v>645</v>
      </c>
      <c r="G6" s="1093"/>
      <c r="H6" s="1093"/>
      <c r="I6" s="1086" t="s">
        <v>646</v>
      </c>
      <c r="J6" s="1089" t="s">
        <v>647</v>
      </c>
      <c r="K6" s="1084"/>
    </row>
    <row r="7" spans="1:11" s="221" customFormat="1" ht="12.75" customHeight="1">
      <c r="A7" s="1073"/>
      <c r="B7" s="1078"/>
      <c r="C7" s="1080"/>
      <c r="D7" s="1080"/>
      <c r="E7" s="1082"/>
      <c r="F7" s="1077" t="s">
        <v>75</v>
      </c>
      <c r="G7" s="1079" t="s">
        <v>650</v>
      </c>
      <c r="H7" s="1079" t="s">
        <v>647</v>
      </c>
      <c r="I7" s="1087"/>
      <c r="J7" s="1090"/>
      <c r="K7" s="1084"/>
    </row>
    <row r="8" spans="1:11" s="221" customFormat="1">
      <c r="A8" s="1073"/>
      <c r="B8" s="1078"/>
      <c r="C8" s="1080"/>
      <c r="D8" s="1080"/>
      <c r="E8" s="1082"/>
      <c r="F8" s="1077"/>
      <c r="G8" s="1080"/>
      <c r="H8" s="1080"/>
      <c r="I8" s="1087"/>
      <c r="J8" s="1090"/>
      <c r="K8" s="1084"/>
    </row>
    <row r="9" spans="1:11" s="221" customFormat="1" ht="29.25" customHeight="1">
      <c r="A9" s="1073"/>
      <c r="B9" s="1078"/>
      <c r="C9" s="1080"/>
      <c r="D9" s="1080"/>
      <c r="E9" s="1082"/>
      <c r="F9" s="1077"/>
      <c r="G9" s="1080"/>
      <c r="H9" s="1080"/>
      <c r="I9" s="1088"/>
      <c r="J9" s="1091"/>
      <c r="K9" s="1085"/>
    </row>
    <row r="10" spans="1:11" s="221" customFormat="1">
      <c r="A10" s="716">
        <v>1</v>
      </c>
      <c r="B10" s="717">
        <v>2</v>
      </c>
      <c r="C10" s="718">
        <v>3</v>
      </c>
      <c r="D10" s="718">
        <v>4</v>
      </c>
      <c r="E10" s="719" t="s">
        <v>1922</v>
      </c>
      <c r="F10" s="717">
        <v>6</v>
      </c>
      <c r="G10" s="718">
        <v>7</v>
      </c>
      <c r="H10" s="718" t="s">
        <v>1923</v>
      </c>
      <c r="I10" s="718">
        <v>9</v>
      </c>
      <c r="J10" s="720" t="s">
        <v>1937</v>
      </c>
      <c r="K10" s="716" t="s">
        <v>1938</v>
      </c>
    </row>
    <row r="11" spans="1:11">
      <c r="A11" s="714" t="s">
        <v>521</v>
      </c>
      <c r="B11" s="555"/>
      <c r="C11" s="556"/>
      <c r="D11" s="556"/>
      <c r="E11" s="557"/>
      <c r="F11" s="555"/>
      <c r="G11" s="556"/>
      <c r="H11" s="556"/>
      <c r="I11" s="556"/>
      <c r="J11" s="558"/>
      <c r="K11" s="215"/>
    </row>
    <row r="12" spans="1:11" ht="25.5">
      <c r="A12" s="714" t="s">
        <v>1924</v>
      </c>
      <c r="B12" s="555"/>
      <c r="C12" s="556"/>
      <c r="D12" s="556"/>
      <c r="E12" s="557"/>
      <c r="F12" s="555"/>
      <c r="G12" s="556"/>
      <c r="H12" s="556"/>
      <c r="I12" s="556"/>
      <c r="J12" s="558"/>
      <c r="K12" s="215"/>
    </row>
    <row r="13" spans="1:11" ht="25.5">
      <c r="A13" s="715" t="s">
        <v>1880</v>
      </c>
      <c r="B13" s="559"/>
      <c r="C13" s="560"/>
      <c r="D13" s="556"/>
      <c r="E13" s="557"/>
      <c r="F13" s="555"/>
      <c r="G13" s="556"/>
      <c r="H13" s="556"/>
      <c r="I13" s="556"/>
      <c r="J13" s="558"/>
      <c r="K13" s="215"/>
    </row>
    <row r="14" spans="1:11" ht="13.5" thickBot="1">
      <c r="A14" s="721" t="s">
        <v>87</v>
      </c>
      <c r="B14" s="722"/>
      <c r="C14" s="723"/>
      <c r="D14" s="723"/>
      <c r="E14" s="724"/>
      <c r="F14" s="722"/>
      <c r="G14" s="723"/>
      <c r="H14" s="723"/>
      <c r="I14" s="723"/>
      <c r="J14" s="725"/>
      <c r="K14" s="726"/>
    </row>
    <row r="16" spans="1:11" ht="15.75">
      <c r="A16" s="727" t="s">
        <v>1959</v>
      </c>
      <c r="B16" s="89"/>
      <c r="C16" s="72"/>
      <c r="D16" s="72"/>
      <c r="E16" s="72"/>
    </row>
    <row r="17" spans="1:11" ht="16.5" thickBot="1">
      <c r="A17" s="425"/>
      <c r="B17" s="89"/>
      <c r="C17" s="72"/>
      <c r="D17" s="72"/>
      <c r="E17" s="72"/>
    </row>
    <row r="18" spans="1:11">
      <c r="A18" s="1095" t="s">
        <v>1919</v>
      </c>
      <c r="B18" s="1097" t="s">
        <v>1939</v>
      </c>
      <c r="C18" s="1097" t="s">
        <v>1884</v>
      </c>
      <c r="D18" s="1097" t="s">
        <v>1882</v>
      </c>
      <c r="E18" s="1097" t="s">
        <v>1883</v>
      </c>
      <c r="F18" s="1097" t="s">
        <v>1864</v>
      </c>
      <c r="G18" s="1098" t="s">
        <v>1940</v>
      </c>
    </row>
    <row r="19" spans="1:11">
      <c r="A19" s="1096"/>
      <c r="B19" s="1079"/>
      <c r="C19" s="1079"/>
      <c r="D19" s="1079"/>
      <c r="E19" s="1079"/>
      <c r="F19" s="1079"/>
      <c r="G19" s="1081"/>
    </row>
    <row r="20" spans="1:11">
      <c r="A20" s="1096"/>
      <c r="B20" s="1079"/>
      <c r="C20" s="1079"/>
      <c r="D20" s="1079"/>
      <c r="E20" s="1079"/>
      <c r="F20" s="1079"/>
      <c r="G20" s="1081"/>
    </row>
    <row r="21" spans="1:11">
      <c r="A21" s="1096"/>
      <c r="B21" s="1079"/>
      <c r="C21" s="1079"/>
      <c r="D21" s="1079"/>
      <c r="E21" s="1079"/>
      <c r="F21" s="1079"/>
      <c r="G21" s="1081"/>
    </row>
    <row r="22" spans="1:11">
      <c r="A22" s="1096"/>
      <c r="B22" s="1079"/>
      <c r="C22" s="1079"/>
      <c r="D22" s="1079"/>
      <c r="E22" s="1079"/>
      <c r="F22" s="1079"/>
      <c r="G22" s="1081"/>
    </row>
    <row r="23" spans="1:11" ht="15.75">
      <c r="A23" s="728" t="s">
        <v>521</v>
      </c>
      <c r="B23" s="343"/>
      <c r="C23" s="337"/>
      <c r="D23" s="337"/>
      <c r="E23" s="337"/>
      <c r="F23" s="556"/>
      <c r="G23" s="557"/>
    </row>
    <row r="24" spans="1:11" ht="26.25">
      <c r="A24" s="728" t="s">
        <v>1924</v>
      </c>
      <c r="B24" s="343"/>
      <c r="C24" s="337"/>
      <c r="D24" s="337"/>
      <c r="E24" s="337"/>
      <c r="F24" s="556"/>
      <c r="G24" s="557"/>
    </row>
    <row r="25" spans="1:11" ht="26.25">
      <c r="A25" s="729" t="s">
        <v>1880</v>
      </c>
      <c r="B25" s="343"/>
      <c r="C25" s="337"/>
      <c r="D25" s="337"/>
      <c r="E25" s="337"/>
      <c r="F25" s="556"/>
      <c r="G25" s="557"/>
    </row>
    <row r="26" spans="1:11" ht="13.5" thickBot="1">
      <c r="A26" s="730" t="s">
        <v>87</v>
      </c>
      <c r="B26" s="723"/>
      <c r="C26" s="723"/>
      <c r="D26" s="723"/>
      <c r="E26" s="723"/>
      <c r="F26" s="723"/>
      <c r="G26" s="724"/>
    </row>
    <row r="28" spans="1:11">
      <c r="A28" s="1094" t="s">
        <v>1960</v>
      </c>
      <c r="B28" s="1094"/>
      <c r="C28" s="1094"/>
      <c r="D28" s="1094"/>
      <c r="E28" s="1094"/>
      <c r="F28" s="1094"/>
      <c r="G28" s="1094"/>
      <c r="H28" s="1094"/>
      <c r="I28" s="1094"/>
      <c r="J28" s="1094"/>
      <c r="K28" s="1094"/>
    </row>
  </sheetData>
  <mergeCells count="23">
    <mergeCell ref="A28:K28"/>
    <mergeCell ref="A18:A22"/>
    <mergeCell ref="B18:B22"/>
    <mergeCell ref="C18:C22"/>
    <mergeCell ref="D18:D22"/>
    <mergeCell ref="E18:E22"/>
    <mergeCell ref="F18:F22"/>
    <mergeCell ref="G18:G22"/>
    <mergeCell ref="C2:K2"/>
    <mergeCell ref="F5:J5"/>
    <mergeCell ref="A5:A9"/>
    <mergeCell ref="B5:E5"/>
    <mergeCell ref="B6:B9"/>
    <mergeCell ref="C6:C9"/>
    <mergeCell ref="D6:D9"/>
    <mergeCell ref="E6:E9"/>
    <mergeCell ref="F7:F9"/>
    <mergeCell ref="G7:G9"/>
    <mergeCell ref="H7:H9"/>
    <mergeCell ref="K5:K9"/>
    <mergeCell ref="I6:I9"/>
    <mergeCell ref="J6:J9"/>
    <mergeCell ref="F6:H6"/>
  </mergeCells>
  <pageMargins left="0.7" right="0.7" top="0.75" bottom="0.75" header="0.3" footer="0.3"/>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zoomScaleNormal="100" workbookViewId="0">
      <selection activeCell="E14" sqref="E14"/>
    </sheetView>
  </sheetViews>
  <sheetFormatPr defaultColWidth="8.7109375" defaultRowHeight="15"/>
  <cols>
    <col min="1" max="1" width="14.85546875" style="29" customWidth="1"/>
    <col min="2" max="2" width="12.5703125" style="29" customWidth="1"/>
    <col min="3" max="3" width="11.5703125" style="29" customWidth="1"/>
    <col min="4" max="4" width="13.140625" style="29" customWidth="1"/>
    <col min="5" max="5" width="15" style="22" customWidth="1"/>
    <col min="6" max="6" width="14.140625" style="22" customWidth="1"/>
    <col min="7" max="7" width="16.28515625" style="22" customWidth="1"/>
    <col min="8" max="8" width="14.140625" style="22" customWidth="1"/>
    <col min="9" max="10" width="9.140625" style="29" customWidth="1"/>
    <col min="11" max="16384" width="8.7109375" style="29"/>
  </cols>
  <sheetData>
    <row r="1" spans="1:8" ht="22.5">
      <c r="A1" s="590" t="s">
        <v>49</v>
      </c>
      <c r="B1" s="704">
        <v>2027</v>
      </c>
      <c r="D1" s="90"/>
      <c r="E1" s="90"/>
      <c r="F1" s="90"/>
      <c r="G1" s="90"/>
      <c r="H1" s="90"/>
    </row>
    <row r="2" spans="1:8" ht="30">
      <c r="A2" s="432" t="s">
        <v>114</v>
      </c>
      <c r="B2" s="447" t="s">
        <v>505</v>
      </c>
      <c r="C2" s="449" t="s">
        <v>109</v>
      </c>
      <c r="D2" s="90"/>
      <c r="E2" s="90"/>
      <c r="F2" s="91"/>
      <c r="G2" s="91"/>
      <c r="H2" s="91"/>
    </row>
    <row r="3" spans="1:8" ht="30.75" customHeight="1">
      <c r="A3" s="432" t="s">
        <v>40</v>
      </c>
      <c r="B3" s="380"/>
      <c r="C3" s="552"/>
      <c r="D3" s="1"/>
      <c r="E3" s="6"/>
      <c r="F3" s="8"/>
      <c r="G3" s="8"/>
      <c r="H3" s="8"/>
    </row>
    <row r="4" spans="1:8" ht="15.75">
      <c r="A4" s="3"/>
      <c r="B4" s="3"/>
      <c r="C4" s="3"/>
      <c r="D4" s="3"/>
      <c r="E4" s="6"/>
      <c r="F4" s="7"/>
      <c r="G4" s="7"/>
      <c r="H4" s="352" t="s">
        <v>1740</v>
      </c>
    </row>
    <row r="5" spans="1:8" ht="93" customHeight="1">
      <c r="A5" s="348" t="s">
        <v>8</v>
      </c>
      <c r="B5" s="349" t="s">
        <v>9</v>
      </c>
      <c r="C5" s="348" t="s">
        <v>10</v>
      </c>
      <c r="D5" s="349" t="s">
        <v>1840</v>
      </c>
      <c r="E5" s="349" t="s">
        <v>1871</v>
      </c>
      <c r="F5" s="350" t="s">
        <v>1872</v>
      </c>
      <c r="G5" s="351" t="s">
        <v>1889</v>
      </c>
      <c r="H5" s="350" t="s">
        <v>1890</v>
      </c>
    </row>
    <row r="6" spans="1:8">
      <c r="A6" s="731">
        <v>1</v>
      </c>
      <c r="B6" s="731">
        <v>2</v>
      </c>
      <c r="C6" s="731">
        <v>3</v>
      </c>
      <c r="D6" s="731">
        <v>4</v>
      </c>
      <c r="E6" s="731">
        <v>5</v>
      </c>
      <c r="F6" s="731">
        <v>6</v>
      </c>
      <c r="G6" s="731">
        <v>7</v>
      </c>
      <c r="H6" s="731">
        <v>8</v>
      </c>
    </row>
    <row r="7" spans="1:8">
      <c r="A7" s="55"/>
      <c r="B7" s="55"/>
      <c r="C7" s="55"/>
      <c r="D7" s="55"/>
      <c r="E7" s="92"/>
      <c r="F7" s="92"/>
      <c r="G7" s="92"/>
      <c r="H7" s="92"/>
    </row>
    <row r="8" spans="1:8">
      <c r="A8" s="55"/>
      <c r="B8" s="55"/>
      <c r="C8" s="55"/>
      <c r="D8" s="55"/>
      <c r="E8" s="92"/>
      <c r="F8" s="92"/>
      <c r="G8" s="92"/>
      <c r="H8" s="92"/>
    </row>
    <row r="9" spans="1:8">
      <c r="A9" s="55"/>
      <c r="B9" s="55"/>
      <c r="C9" s="55"/>
      <c r="D9" s="55"/>
      <c r="E9" s="92"/>
      <c r="F9" s="92"/>
      <c r="G9" s="92"/>
      <c r="H9" s="92"/>
    </row>
    <row r="10" spans="1:8">
      <c r="A10" s="55"/>
      <c r="B10" s="55"/>
      <c r="C10" s="55"/>
      <c r="D10" s="55"/>
      <c r="E10" s="92"/>
      <c r="F10" s="92"/>
      <c r="G10" s="92"/>
      <c r="H10" s="92"/>
    </row>
    <row r="11" spans="1:8">
      <c r="A11" s="55"/>
      <c r="B11" s="55"/>
      <c r="C11" s="55"/>
      <c r="D11" s="55"/>
      <c r="E11" s="92"/>
      <c r="F11" s="92"/>
      <c r="G11" s="92"/>
      <c r="H11" s="92"/>
    </row>
    <row r="12" spans="1:8">
      <c r="A12" s="55"/>
      <c r="B12" s="55"/>
      <c r="C12" s="55"/>
      <c r="D12" s="55"/>
      <c r="E12" s="92"/>
      <c r="F12" s="92"/>
      <c r="G12" s="92"/>
      <c r="H12" s="92"/>
    </row>
    <row r="13" spans="1:8">
      <c r="A13" s="55"/>
      <c r="B13" s="55"/>
      <c r="C13" s="55"/>
      <c r="D13" s="55"/>
      <c r="E13" s="92"/>
      <c r="F13" s="92"/>
      <c r="G13" s="92"/>
      <c r="H13" s="92"/>
    </row>
    <row r="14" spans="1:8">
      <c r="A14" s="55"/>
      <c r="B14" s="55"/>
      <c r="C14" s="55"/>
      <c r="D14" s="55"/>
      <c r="E14" s="92"/>
      <c r="F14" s="92"/>
      <c r="G14" s="92"/>
      <c r="H14" s="92"/>
    </row>
    <row r="15" spans="1:8">
      <c r="A15" s="1099" t="s">
        <v>107</v>
      </c>
      <c r="B15" s="1100"/>
      <c r="C15" s="1101"/>
      <c r="D15" s="260"/>
      <c r="E15" s="261"/>
      <c r="F15" s="261"/>
      <c r="G15" s="261"/>
      <c r="H15" s="261"/>
    </row>
  </sheetData>
  <mergeCells count="1">
    <mergeCell ref="A15:C15"/>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L18"/>
  <sheetViews>
    <sheetView workbookViewId="0">
      <selection activeCell="I6" sqref="I6:K6"/>
    </sheetView>
  </sheetViews>
  <sheetFormatPr defaultRowHeight="15"/>
  <cols>
    <col min="1" max="1" width="28.85546875" customWidth="1"/>
    <col min="2" max="2" width="15.85546875" customWidth="1"/>
    <col min="3" max="3" width="11.7109375" customWidth="1"/>
    <col min="4" max="4" width="14.140625" customWidth="1"/>
    <col min="5" max="5" width="14.85546875" customWidth="1"/>
    <col min="6" max="6" width="16.85546875" customWidth="1"/>
    <col min="7" max="8" width="12.85546875" customWidth="1"/>
    <col min="9" max="9" width="15.28515625" customWidth="1"/>
    <col min="10" max="10" width="18.140625" customWidth="1"/>
    <col min="11" max="11" width="16.7109375" customWidth="1"/>
    <col min="12" max="12" width="10.5703125" bestFit="1" customWidth="1"/>
  </cols>
  <sheetData>
    <row r="1" spans="1:12">
      <c r="A1" s="732" t="s">
        <v>49</v>
      </c>
      <c r="B1" s="292">
        <v>2027</v>
      </c>
      <c r="C1" s="29"/>
      <c r="F1" s="544"/>
    </row>
    <row r="2" spans="1:12" ht="19.5">
      <c r="A2" s="733" t="s">
        <v>114</v>
      </c>
      <c r="B2" s="358" t="s">
        <v>1916</v>
      </c>
      <c r="C2" s="449" t="s">
        <v>1891</v>
      </c>
    </row>
    <row r="3" spans="1:12">
      <c r="A3" s="733" t="s">
        <v>40</v>
      </c>
      <c r="B3" s="380"/>
      <c r="C3" s="552"/>
    </row>
    <row r="4" spans="1:12">
      <c r="K4" t="s">
        <v>672</v>
      </c>
    </row>
    <row r="5" spans="1:12" ht="15.75" thickBot="1">
      <c r="A5" s="29"/>
      <c r="B5" s="29"/>
      <c r="C5" s="29"/>
      <c r="D5" s="29"/>
      <c r="E5" s="29"/>
      <c r="F5" s="29"/>
      <c r="G5" s="29"/>
      <c r="H5" s="29"/>
      <c r="I5" s="29"/>
      <c r="J5" s="29"/>
      <c r="K5" s="539" t="s">
        <v>330</v>
      </c>
    </row>
    <row r="6" spans="1:12" ht="15.75" thickBot="1">
      <c r="A6" s="1102" t="s">
        <v>1892</v>
      </c>
      <c r="B6" s="1103"/>
      <c r="C6" s="1104"/>
      <c r="D6" s="1102" t="s">
        <v>1893</v>
      </c>
      <c r="E6" s="1103"/>
      <c r="F6" s="1104"/>
      <c r="G6" s="1105" t="s">
        <v>1894</v>
      </c>
      <c r="H6" s="1107" t="s">
        <v>1895</v>
      </c>
      <c r="I6" s="1109" t="s">
        <v>1954</v>
      </c>
      <c r="J6" s="1110"/>
      <c r="K6" s="1111"/>
    </row>
    <row r="7" spans="1:12" ht="30.75" thickBot="1">
      <c r="A7" s="737" t="s">
        <v>1896</v>
      </c>
      <c r="B7" s="738" t="s">
        <v>1897</v>
      </c>
      <c r="C7" s="739" t="s">
        <v>1898</v>
      </c>
      <c r="D7" s="740" t="s">
        <v>1899</v>
      </c>
      <c r="E7" s="741" t="s">
        <v>1900</v>
      </c>
      <c r="F7" s="739" t="s">
        <v>1901</v>
      </c>
      <c r="G7" s="1106"/>
      <c r="H7" s="1108"/>
      <c r="I7" s="737" t="s">
        <v>1896</v>
      </c>
      <c r="J7" s="738" t="s">
        <v>1900</v>
      </c>
      <c r="K7" s="742" t="s">
        <v>33</v>
      </c>
    </row>
    <row r="8" spans="1:12">
      <c r="A8" s="540"/>
      <c r="B8" s="540"/>
      <c r="C8" s="540">
        <f>+B8+A8</f>
        <v>0</v>
      </c>
      <c r="D8" s="540"/>
      <c r="E8" s="540"/>
      <c r="F8" s="540">
        <f>+E8+D8</f>
        <v>0</v>
      </c>
      <c r="G8" s="540"/>
      <c r="H8" s="540"/>
      <c r="I8" s="540"/>
      <c r="J8" s="540"/>
      <c r="K8" s="540">
        <f>+J8+I8</f>
        <v>0</v>
      </c>
      <c r="L8" s="541"/>
    </row>
    <row r="11" spans="1:12" ht="20.25">
      <c r="A11" s="8"/>
      <c r="C11" s="542"/>
      <c r="E11" s="89" t="s">
        <v>331</v>
      </c>
    </row>
    <row r="12" spans="1:12">
      <c r="A12" s="743"/>
      <c r="B12" s="744" t="s">
        <v>1902</v>
      </c>
      <c r="C12" s="744" t="s">
        <v>1882</v>
      </c>
      <c r="D12" s="744" t="s">
        <v>1883</v>
      </c>
      <c r="E12" s="744" t="s">
        <v>1903</v>
      </c>
    </row>
    <row r="13" spans="1:12" ht="29.25">
      <c r="A13" s="736" t="s">
        <v>1904</v>
      </c>
      <c r="B13" s="561"/>
      <c r="C13" s="735"/>
      <c r="D13" s="561"/>
      <c r="E13" s="561"/>
    </row>
    <row r="14" spans="1:12">
      <c r="A14" s="734" t="s">
        <v>1905</v>
      </c>
      <c r="B14" s="735"/>
      <c r="C14" s="735"/>
      <c r="D14" s="561"/>
      <c r="E14" s="561"/>
    </row>
    <row r="15" spans="1:12">
      <c r="A15" s="734" t="s">
        <v>1906</v>
      </c>
      <c r="B15" s="735"/>
      <c r="C15" s="735"/>
      <c r="D15" s="561"/>
      <c r="E15" s="561"/>
      <c r="F15" s="543"/>
    </row>
    <row r="16" spans="1:12">
      <c r="A16" s="734" t="s">
        <v>636</v>
      </c>
      <c r="B16" s="735"/>
      <c r="C16" s="735"/>
      <c r="D16" s="561"/>
      <c r="E16" s="561"/>
      <c r="F16" s="544"/>
    </row>
    <row r="17" spans="6:6">
      <c r="F17" s="544"/>
    </row>
    <row r="18" spans="6:6">
      <c r="F18" s="544"/>
    </row>
  </sheetData>
  <mergeCells count="5">
    <mergeCell ref="A6:C6"/>
    <mergeCell ref="D6:F6"/>
    <mergeCell ref="G6:G7"/>
    <mergeCell ref="H6:H7"/>
    <mergeCell ref="I6:K6"/>
  </mergeCells>
  <pageMargins left="0.7" right="0.7" top="0.75" bottom="0.75" header="0.3" footer="0.3"/>
  <pageSetup paperSize="5" scale="8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topLeftCell="C1" workbookViewId="0">
      <selection activeCell="H13" sqref="H13"/>
    </sheetView>
  </sheetViews>
  <sheetFormatPr defaultRowHeight="15"/>
  <cols>
    <col min="1" max="1" width="9.140625" style="61"/>
    <col min="2" max="2" width="19.42578125" style="61" bestFit="1" customWidth="1"/>
    <col min="3" max="3" width="17.42578125" style="61" customWidth="1"/>
    <col min="4" max="4" width="18.85546875" style="61" customWidth="1"/>
    <col min="5" max="5" width="17.7109375" style="61" customWidth="1"/>
    <col min="6" max="6" width="21.5703125" style="61" customWidth="1"/>
    <col min="7" max="7" width="16" style="61" customWidth="1"/>
    <col min="8" max="8" width="16.7109375" style="61" customWidth="1"/>
    <col min="9" max="9" width="19.85546875" style="61" customWidth="1"/>
    <col min="10" max="10" width="13.42578125" style="61" customWidth="1"/>
    <col min="11" max="11" width="16.5703125" style="61" customWidth="1"/>
    <col min="12" max="12" width="16.7109375" style="61" customWidth="1"/>
    <col min="13" max="16384" width="9.140625" style="61"/>
  </cols>
  <sheetData>
    <row r="1" spans="1:12" s="29" customFormat="1" ht="22.5">
      <c r="A1" s="812" t="s">
        <v>49</v>
      </c>
      <c r="B1" s="812"/>
      <c r="C1" s="745">
        <v>2027</v>
      </c>
      <c r="E1" s="90"/>
      <c r="F1" s="90"/>
      <c r="G1" s="90"/>
      <c r="H1" s="90"/>
    </row>
    <row r="2" spans="1:12" s="29" customFormat="1" ht="22.5">
      <c r="A2" s="813" t="s">
        <v>114</v>
      </c>
      <c r="B2" s="813"/>
      <c r="C2" s="746" t="s">
        <v>1841</v>
      </c>
      <c r="D2" s="551" t="s">
        <v>1907</v>
      </c>
      <c r="E2" s="90"/>
      <c r="F2" s="91"/>
      <c r="G2" s="91"/>
      <c r="H2" s="91"/>
    </row>
    <row r="3" spans="1:12" s="29" customFormat="1" ht="20.25">
      <c r="A3" s="1112" t="s">
        <v>1908</v>
      </c>
      <c r="B3" s="1112"/>
      <c r="C3" s="747"/>
      <c r="D3" s="552"/>
      <c r="E3" s="6"/>
      <c r="F3" s="8"/>
      <c r="G3" s="8"/>
      <c r="H3" s="8"/>
    </row>
    <row r="4" spans="1:12" ht="18.75">
      <c r="B4" s="550"/>
      <c r="C4" s="550"/>
      <c r="D4" s="550"/>
      <c r="E4" s="550"/>
      <c r="F4" s="550"/>
      <c r="G4" s="550"/>
      <c r="H4" s="550"/>
      <c r="I4" s="550"/>
      <c r="J4" s="550"/>
      <c r="K4" s="29"/>
    </row>
    <row r="5" spans="1:12">
      <c r="C5" s="545"/>
      <c r="D5" s="545"/>
      <c r="E5" s="545"/>
      <c r="F5" s="545"/>
      <c r="G5" s="545"/>
      <c r="H5" s="545"/>
      <c r="I5" s="545"/>
      <c r="J5" s="545"/>
      <c r="L5" s="61" t="s">
        <v>330</v>
      </c>
    </row>
    <row r="6" spans="1:12" s="749" customFormat="1" ht="31.5">
      <c r="A6" s="1114" t="s">
        <v>1777</v>
      </c>
      <c r="B6" s="1114" t="s">
        <v>1909</v>
      </c>
      <c r="C6" s="1113" t="s">
        <v>1910</v>
      </c>
      <c r="D6" s="1113"/>
      <c r="E6" s="1116" t="s">
        <v>1911</v>
      </c>
      <c r="F6" s="1116"/>
      <c r="G6" s="1113" t="s">
        <v>1912</v>
      </c>
      <c r="H6" s="1113"/>
      <c r="I6" s="748" t="s">
        <v>1913</v>
      </c>
      <c r="J6" s="1113" t="s">
        <v>87</v>
      </c>
      <c r="K6" s="1113"/>
      <c r="L6" s="1113"/>
    </row>
    <row r="7" spans="1:12" s="749" customFormat="1" ht="63">
      <c r="A7" s="1115"/>
      <c r="B7" s="1115"/>
      <c r="C7" s="594" t="s">
        <v>1914</v>
      </c>
      <c r="D7" s="594" t="s">
        <v>1915</v>
      </c>
      <c r="E7" s="594" t="s">
        <v>1914</v>
      </c>
      <c r="F7" s="594" t="s">
        <v>1915</v>
      </c>
      <c r="G7" s="594" t="s">
        <v>1914</v>
      </c>
      <c r="H7" s="594" t="s">
        <v>1915</v>
      </c>
      <c r="I7" s="594" t="s">
        <v>1914</v>
      </c>
      <c r="J7" s="594" t="s">
        <v>1914</v>
      </c>
      <c r="K7" s="594" t="s">
        <v>1915</v>
      </c>
      <c r="L7" s="750" t="s">
        <v>107</v>
      </c>
    </row>
    <row r="8" spans="1:12">
      <c r="A8" s="396"/>
      <c r="B8" s="396"/>
      <c r="C8" s="396"/>
      <c r="D8" s="396"/>
      <c r="E8" s="396"/>
      <c r="F8" s="396"/>
      <c r="G8" s="396"/>
      <c r="H8" s="396"/>
      <c r="I8" s="396"/>
      <c r="J8" s="396"/>
      <c r="K8" s="396"/>
      <c r="L8" s="396"/>
    </row>
    <row r="9" spans="1:12">
      <c r="A9" s="396"/>
      <c r="B9" s="396"/>
      <c r="C9" s="396"/>
      <c r="D9" s="396"/>
      <c r="E9" s="396"/>
      <c r="F9" s="396"/>
      <c r="G9" s="396"/>
      <c r="H9" s="396"/>
      <c r="I9" s="396"/>
      <c r="J9" s="396"/>
      <c r="K9" s="396"/>
      <c r="L9" s="396"/>
    </row>
    <row r="10" spans="1:12">
      <c r="A10" s="396"/>
      <c r="B10" s="396"/>
      <c r="C10" s="396"/>
      <c r="D10" s="396"/>
      <c r="E10" s="396"/>
      <c r="F10" s="396"/>
      <c r="G10" s="396"/>
      <c r="H10" s="396"/>
      <c r="I10" s="396"/>
      <c r="J10" s="396"/>
      <c r="K10" s="396"/>
      <c r="L10" s="396"/>
    </row>
    <row r="11" spans="1:12">
      <c r="A11" s="396"/>
      <c r="B11" s="396"/>
      <c r="C11" s="396"/>
      <c r="D11" s="396"/>
      <c r="E11" s="396"/>
      <c r="F11" s="396"/>
      <c r="G11" s="396"/>
      <c r="H11" s="396"/>
      <c r="I11" s="396"/>
      <c r="J11" s="396"/>
      <c r="K11" s="396"/>
      <c r="L11" s="396"/>
    </row>
    <row r="12" spans="1:12">
      <c r="A12" s="396"/>
      <c r="B12" s="546"/>
      <c r="C12" s="546"/>
      <c r="D12" s="546"/>
      <c r="E12" s="396"/>
      <c r="F12" s="396"/>
      <c r="G12" s="396"/>
      <c r="H12" s="396"/>
      <c r="I12" s="396"/>
      <c r="J12" s="396"/>
      <c r="K12" s="396"/>
      <c r="L12" s="396"/>
    </row>
    <row r="13" spans="1:12">
      <c r="A13" s="396"/>
      <c r="B13" s="546"/>
      <c r="C13" s="546"/>
      <c r="D13" s="546"/>
      <c r="E13" s="396"/>
      <c r="F13" s="396"/>
      <c r="G13" s="396"/>
      <c r="H13" s="396"/>
      <c r="I13" s="396"/>
      <c r="J13" s="396"/>
      <c r="K13" s="396"/>
      <c r="L13" s="396"/>
    </row>
    <row r="14" spans="1:12">
      <c r="A14" s="396"/>
      <c r="B14" s="546"/>
      <c r="C14" s="546"/>
      <c r="D14" s="546"/>
      <c r="E14" s="396"/>
      <c r="F14" s="396"/>
      <c r="G14" s="396"/>
      <c r="H14" s="396"/>
      <c r="I14" s="396"/>
      <c r="J14" s="396"/>
      <c r="K14" s="396"/>
      <c r="L14" s="396"/>
    </row>
    <row r="15" spans="1:12">
      <c r="A15" s="396"/>
      <c r="B15" s="546"/>
      <c r="C15" s="546"/>
      <c r="D15" s="546"/>
      <c r="E15" s="396"/>
      <c r="F15" s="396"/>
      <c r="G15" s="396"/>
      <c r="H15" s="396"/>
      <c r="I15" s="396"/>
      <c r="J15" s="396"/>
      <c r="K15" s="396"/>
      <c r="L15" s="396"/>
    </row>
    <row r="16" spans="1:12">
      <c r="A16" s="396"/>
      <c r="B16" s="546"/>
      <c r="C16" s="546"/>
      <c r="D16" s="546"/>
      <c r="E16" s="396"/>
      <c r="F16" s="396"/>
      <c r="G16" s="396"/>
      <c r="H16" s="396"/>
      <c r="I16" s="396"/>
      <c r="J16" s="396"/>
      <c r="K16" s="396"/>
      <c r="L16" s="396"/>
    </row>
    <row r="17" spans="1:12">
      <c r="A17" s="396"/>
      <c r="B17" s="396"/>
      <c r="C17" s="396"/>
      <c r="D17" s="396"/>
      <c r="E17" s="396"/>
      <c r="F17" s="396"/>
      <c r="G17" s="396"/>
      <c r="H17" s="396"/>
      <c r="I17" s="396"/>
      <c r="J17" s="396"/>
      <c r="K17" s="396"/>
      <c r="L17" s="396"/>
    </row>
    <row r="18" spans="1:12">
      <c r="A18" s="396"/>
      <c r="B18" s="396"/>
      <c r="C18" s="396"/>
      <c r="D18" s="396"/>
      <c r="E18" s="396"/>
      <c r="F18" s="396"/>
      <c r="G18" s="396"/>
      <c r="H18" s="396"/>
      <c r="I18" s="396"/>
      <c r="J18" s="396"/>
      <c r="K18" s="396"/>
      <c r="L18" s="396"/>
    </row>
    <row r="19" spans="1:12">
      <c r="A19" s="396"/>
      <c r="B19" s="396"/>
      <c r="C19" s="396"/>
      <c r="D19" s="396"/>
      <c r="E19" s="396"/>
      <c r="F19" s="396"/>
      <c r="G19" s="396"/>
      <c r="H19" s="396"/>
      <c r="I19" s="396"/>
      <c r="J19" s="396"/>
      <c r="K19" s="396"/>
      <c r="L19" s="396"/>
    </row>
    <row r="20" spans="1:12">
      <c r="A20" s="547"/>
      <c r="B20" s="547"/>
      <c r="C20" s="547"/>
      <c r="D20" s="547"/>
      <c r="E20" s="547"/>
      <c r="F20" s="547"/>
      <c r="G20" s="547"/>
      <c r="H20" s="547"/>
      <c r="I20" s="547"/>
      <c r="J20" s="547"/>
      <c r="K20" s="396"/>
      <c r="L20" s="396"/>
    </row>
    <row r="21" spans="1:12">
      <c r="A21" s="396"/>
      <c r="B21" s="396"/>
      <c r="C21" s="396"/>
      <c r="D21" s="396"/>
      <c r="E21" s="396"/>
      <c r="F21" s="396"/>
      <c r="G21" s="396"/>
      <c r="H21" s="396"/>
      <c r="I21" s="396"/>
      <c r="J21" s="396"/>
      <c r="K21" s="396"/>
      <c r="L21" s="396"/>
    </row>
    <row r="22" spans="1:12">
      <c r="A22" s="396"/>
      <c r="B22" s="396"/>
      <c r="C22" s="396"/>
      <c r="D22" s="396"/>
      <c r="E22" s="396"/>
      <c r="F22" s="396"/>
      <c r="G22" s="396"/>
      <c r="H22" s="396"/>
      <c r="I22" s="396"/>
      <c r="J22" s="396"/>
      <c r="K22" s="396"/>
      <c r="L22" s="396"/>
    </row>
    <row r="23" spans="1:12">
      <c r="A23" s="396"/>
      <c r="B23" s="396"/>
      <c r="C23" s="396"/>
      <c r="D23" s="396"/>
      <c r="E23" s="396"/>
      <c r="F23" s="396"/>
      <c r="G23" s="396"/>
      <c r="H23" s="396"/>
      <c r="I23" s="396"/>
      <c r="J23" s="396"/>
      <c r="K23" s="396"/>
      <c r="L23" s="396"/>
    </row>
    <row r="24" spans="1:12">
      <c r="A24" s="396"/>
      <c r="B24" s="396"/>
      <c r="C24" s="396"/>
      <c r="D24" s="396"/>
      <c r="E24" s="396"/>
      <c r="F24" s="396"/>
      <c r="G24" s="396"/>
      <c r="H24" s="396"/>
      <c r="I24" s="396"/>
      <c r="J24" s="396"/>
      <c r="K24" s="396"/>
      <c r="L24" s="396"/>
    </row>
    <row r="25" spans="1:12">
      <c r="A25" s="396"/>
      <c r="B25" s="396"/>
      <c r="C25" s="396"/>
      <c r="D25" s="396"/>
      <c r="E25" s="396"/>
      <c r="F25" s="396"/>
      <c r="G25" s="396"/>
      <c r="H25" s="396"/>
      <c r="I25" s="396"/>
      <c r="J25" s="396"/>
      <c r="K25" s="396"/>
      <c r="L25" s="396"/>
    </row>
    <row r="26" spans="1:12">
      <c r="A26" s="396"/>
      <c r="B26" s="396"/>
      <c r="C26" s="396"/>
      <c r="D26" s="396"/>
      <c r="E26" s="396"/>
      <c r="F26" s="396"/>
      <c r="G26" s="396"/>
      <c r="H26" s="396"/>
      <c r="I26" s="396"/>
      <c r="J26" s="396"/>
      <c r="K26" s="396"/>
      <c r="L26" s="396"/>
    </row>
    <row r="27" spans="1:12">
      <c r="A27" s="396"/>
      <c r="B27" s="396"/>
      <c r="C27" s="396"/>
      <c r="D27" s="396"/>
      <c r="E27" s="396"/>
      <c r="F27" s="396"/>
      <c r="G27" s="396"/>
      <c r="H27" s="396"/>
      <c r="I27" s="396"/>
      <c r="J27" s="396"/>
      <c r="K27" s="396"/>
      <c r="L27" s="396"/>
    </row>
    <row r="28" spans="1:12">
      <c r="A28" s="396"/>
      <c r="B28" s="396"/>
      <c r="C28" s="396"/>
      <c r="D28" s="396"/>
      <c r="E28" s="396"/>
      <c r="F28" s="396"/>
      <c r="G28" s="396"/>
      <c r="H28" s="396"/>
      <c r="I28" s="396"/>
      <c r="J28" s="396"/>
      <c r="K28" s="396"/>
      <c r="L28" s="396"/>
    </row>
    <row r="29" spans="1:12">
      <c r="A29" s="396"/>
      <c r="B29" s="396"/>
      <c r="C29" s="396"/>
      <c r="D29" s="396"/>
      <c r="E29" s="396"/>
      <c r="F29" s="396"/>
      <c r="G29" s="396"/>
      <c r="H29" s="396"/>
      <c r="I29" s="396"/>
      <c r="J29" s="396"/>
      <c r="K29" s="396"/>
      <c r="L29" s="396"/>
    </row>
    <row r="30" spans="1:12">
      <c r="A30" s="396"/>
      <c r="B30" s="396"/>
      <c r="C30" s="396"/>
      <c r="D30" s="396"/>
      <c r="E30" s="396"/>
      <c r="F30" s="396"/>
      <c r="G30" s="396"/>
      <c r="H30" s="396"/>
      <c r="I30" s="396"/>
      <c r="J30" s="396"/>
      <c r="K30" s="396"/>
      <c r="L30" s="396"/>
    </row>
    <row r="31" spans="1:12">
      <c r="A31" s="396"/>
      <c r="B31" s="396"/>
      <c r="C31" s="396"/>
      <c r="D31" s="396"/>
      <c r="E31" s="396"/>
      <c r="F31" s="396"/>
      <c r="G31" s="396"/>
      <c r="H31" s="396"/>
      <c r="I31" s="396"/>
      <c r="J31" s="396"/>
      <c r="K31" s="396"/>
      <c r="L31" s="396"/>
    </row>
    <row r="32" spans="1:12">
      <c r="A32" s="396"/>
      <c r="B32" s="396"/>
      <c r="C32" s="396"/>
      <c r="D32" s="396"/>
      <c r="E32" s="396"/>
      <c r="F32" s="396"/>
      <c r="G32" s="396"/>
      <c r="H32" s="396"/>
      <c r="I32" s="396"/>
      <c r="J32" s="396"/>
      <c r="K32" s="396"/>
      <c r="L32" s="396"/>
    </row>
    <row r="33" spans="1:12">
      <c r="A33" s="396"/>
      <c r="B33" s="396"/>
      <c r="C33" s="396"/>
      <c r="D33" s="396"/>
      <c r="E33" s="396"/>
      <c r="F33" s="396"/>
      <c r="G33" s="396"/>
      <c r="H33" s="396"/>
      <c r="I33" s="396"/>
      <c r="J33" s="396"/>
      <c r="K33" s="396"/>
      <c r="L33" s="396"/>
    </row>
    <row r="34" spans="1:12">
      <c r="A34" s="396"/>
      <c r="B34" s="396"/>
      <c r="C34" s="396"/>
      <c r="D34" s="396"/>
      <c r="E34" s="396"/>
      <c r="F34" s="396"/>
      <c r="G34" s="396"/>
      <c r="H34" s="396"/>
      <c r="I34" s="396"/>
      <c r="J34" s="396"/>
      <c r="K34" s="396"/>
      <c r="L34" s="396"/>
    </row>
    <row r="35" spans="1:12">
      <c r="A35" s="396"/>
      <c r="B35" s="396"/>
      <c r="C35" s="396"/>
      <c r="D35" s="396"/>
      <c r="E35" s="396"/>
      <c r="F35" s="396"/>
      <c r="G35" s="396"/>
      <c r="H35" s="396"/>
      <c r="I35" s="396"/>
      <c r="J35" s="396"/>
      <c r="K35" s="396"/>
      <c r="L35" s="396"/>
    </row>
    <row r="36" spans="1:12">
      <c r="A36" s="548"/>
      <c r="B36" s="548" t="s">
        <v>107</v>
      </c>
      <c r="C36" s="548"/>
      <c r="D36" s="548"/>
      <c r="E36" s="548"/>
      <c r="F36" s="548"/>
      <c r="G36" s="548"/>
      <c r="H36" s="548"/>
      <c r="I36" s="548"/>
      <c r="J36" s="548"/>
      <c r="K36" s="549"/>
      <c r="L36" s="549"/>
    </row>
  </sheetData>
  <mergeCells count="9">
    <mergeCell ref="A1:B1"/>
    <mergeCell ref="A2:B2"/>
    <mergeCell ref="A3:B3"/>
    <mergeCell ref="J6:L6"/>
    <mergeCell ref="A6:A7"/>
    <mergeCell ref="B6:B7"/>
    <mergeCell ref="C6:D6"/>
    <mergeCell ref="E6:F6"/>
    <mergeCell ref="G6:H6"/>
  </mergeCells>
  <pageMargins left="0.7" right="0.7" top="0.75" bottom="0.75" header="0.3" footer="0.3"/>
  <pageSetup paperSize="5" scale="7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J11" sqref="J11:J12"/>
    </sheetView>
  </sheetViews>
  <sheetFormatPr defaultColWidth="9.140625" defaultRowHeight="15.75"/>
  <cols>
    <col min="1" max="1" width="10.28515625" style="752" customWidth="1"/>
    <col min="2" max="2" width="31.140625" style="752" customWidth="1"/>
    <col min="3" max="4" width="11.85546875" style="752" customWidth="1"/>
    <col min="5" max="5" width="13.140625" style="752" customWidth="1"/>
    <col min="6" max="6" width="14.7109375" style="752" customWidth="1"/>
    <col min="7" max="16384" width="9.140625" style="752"/>
  </cols>
  <sheetData>
    <row r="1" spans="1:8" s="29" customFormat="1" ht="22.5">
      <c r="A1" s="812" t="s">
        <v>49</v>
      </c>
      <c r="B1" s="812"/>
      <c r="C1" s="745">
        <v>2027</v>
      </c>
      <c r="E1" s="90"/>
      <c r="F1" s="90"/>
      <c r="G1" s="90"/>
      <c r="H1" s="90"/>
    </row>
    <row r="2" spans="1:8" s="29" customFormat="1" ht="22.5">
      <c r="A2" s="813" t="s">
        <v>114</v>
      </c>
      <c r="B2" s="813"/>
      <c r="C2" s="746" t="s">
        <v>1952</v>
      </c>
      <c r="D2" s="551" t="s">
        <v>1951</v>
      </c>
      <c r="E2" s="90"/>
      <c r="F2" s="91"/>
      <c r="G2" s="91"/>
      <c r="H2" s="91"/>
    </row>
    <row r="3" spans="1:8" s="29" customFormat="1" ht="20.25">
      <c r="A3" s="1112" t="s">
        <v>1908</v>
      </c>
      <c r="B3" s="1112"/>
      <c r="C3" s="747"/>
      <c r="D3" s="552"/>
      <c r="E3" s="6"/>
      <c r="F3" s="8"/>
      <c r="G3" s="8"/>
      <c r="H3" s="8"/>
    </row>
    <row r="4" spans="1:8" ht="25.5">
      <c r="A4" s="1117"/>
      <c r="B4" s="1117"/>
      <c r="C4" s="1117"/>
      <c r="D4" s="1117"/>
      <c r="E4" s="1117"/>
      <c r="F4" s="1117"/>
    </row>
    <row r="5" spans="1:8">
      <c r="A5" s="772"/>
      <c r="B5" s="753"/>
      <c r="C5" s="753"/>
      <c r="D5" s="753"/>
      <c r="E5" s="753"/>
      <c r="F5" s="773" t="s">
        <v>330</v>
      </c>
    </row>
    <row r="6" spans="1:8" s="782" customFormat="1" ht="37.5">
      <c r="A6" s="780" t="s">
        <v>1942</v>
      </c>
      <c r="B6" s="781" t="s">
        <v>1943</v>
      </c>
      <c r="C6" s="780" t="s">
        <v>1884</v>
      </c>
      <c r="D6" s="780" t="s">
        <v>1882</v>
      </c>
      <c r="E6" s="780" t="s">
        <v>1953</v>
      </c>
      <c r="F6" s="780" t="s">
        <v>1864</v>
      </c>
    </row>
    <row r="7" spans="1:8">
      <c r="A7" s="774"/>
      <c r="B7" s="775" t="s">
        <v>1914</v>
      </c>
      <c r="C7" s="776"/>
      <c r="D7" s="776"/>
      <c r="E7" s="776"/>
      <c r="F7" s="776"/>
    </row>
    <row r="8" spans="1:8">
      <c r="A8" s="756">
        <v>1301</v>
      </c>
      <c r="B8" s="757" t="s">
        <v>592</v>
      </c>
      <c r="C8" s="758"/>
      <c r="D8" s="758"/>
      <c r="E8" s="758"/>
      <c r="F8" s="758"/>
    </row>
    <row r="9" spans="1:8">
      <c r="A9" s="756">
        <v>1302</v>
      </c>
      <c r="B9" s="757" t="s">
        <v>1944</v>
      </c>
      <c r="C9" s="758"/>
      <c r="D9" s="758"/>
      <c r="E9" s="758"/>
      <c r="F9" s="758"/>
    </row>
    <row r="10" spans="1:8">
      <c r="A10" s="759">
        <v>1303</v>
      </c>
      <c r="B10" s="760" t="s">
        <v>1945</v>
      </c>
      <c r="C10" s="761"/>
      <c r="D10" s="761"/>
      <c r="E10" s="761"/>
      <c r="F10" s="761"/>
    </row>
    <row r="11" spans="1:8">
      <c r="A11" s="756">
        <v>1304</v>
      </c>
      <c r="B11" s="752" t="s">
        <v>1946</v>
      </c>
      <c r="C11" s="758"/>
      <c r="D11" s="758"/>
      <c r="E11" s="758"/>
      <c r="F11" s="758"/>
    </row>
    <row r="12" spans="1:8">
      <c r="A12" s="762"/>
      <c r="B12" s="763" t="s">
        <v>1947</v>
      </c>
      <c r="C12" s="764">
        <f>SUM(C8:C11)</f>
        <v>0</v>
      </c>
      <c r="D12" s="764">
        <f t="shared" ref="D12:F12" si="0">SUM(D8:D11)</f>
        <v>0</v>
      </c>
      <c r="E12" s="764">
        <f t="shared" si="0"/>
        <v>0</v>
      </c>
      <c r="F12" s="764">
        <f t="shared" si="0"/>
        <v>0</v>
      </c>
    </row>
    <row r="13" spans="1:8" ht="31.5">
      <c r="A13" s="777" t="s">
        <v>8</v>
      </c>
      <c r="B13" s="778" t="s">
        <v>1915</v>
      </c>
      <c r="C13" s="779"/>
      <c r="D13" s="779"/>
      <c r="E13" s="779"/>
      <c r="F13" s="779"/>
    </row>
    <row r="14" spans="1:8">
      <c r="A14" s="759"/>
      <c r="B14" s="765" t="s">
        <v>272</v>
      </c>
      <c r="C14" s="761"/>
      <c r="D14" s="761"/>
      <c r="E14" s="761"/>
      <c r="F14" s="761"/>
    </row>
    <row r="15" spans="1:8">
      <c r="A15" s="756"/>
      <c r="B15" s="765" t="s">
        <v>1948</v>
      </c>
      <c r="C15" s="761"/>
      <c r="D15" s="761"/>
      <c r="E15" s="761"/>
      <c r="F15" s="761"/>
    </row>
    <row r="16" spans="1:8">
      <c r="A16" s="756"/>
      <c r="B16" s="765" t="s">
        <v>203</v>
      </c>
      <c r="C16" s="761"/>
      <c r="D16" s="761"/>
      <c r="E16" s="761"/>
      <c r="F16" s="761"/>
    </row>
    <row r="17" spans="1:6">
      <c r="A17" s="759"/>
      <c r="B17" s="765" t="s">
        <v>1949</v>
      </c>
      <c r="C17" s="761"/>
      <c r="D17" s="761"/>
      <c r="E17" s="761"/>
      <c r="F17" s="761"/>
    </row>
    <row r="18" spans="1:6">
      <c r="A18" s="756"/>
      <c r="B18" s="765" t="s">
        <v>227</v>
      </c>
      <c r="C18" s="761"/>
      <c r="D18" s="761"/>
      <c r="E18" s="761"/>
      <c r="F18" s="761"/>
    </row>
    <row r="19" spans="1:6">
      <c r="A19" s="756"/>
      <c r="B19" s="765" t="s">
        <v>283</v>
      </c>
      <c r="C19" s="761"/>
      <c r="D19" s="761"/>
      <c r="E19" s="761"/>
      <c r="F19" s="761"/>
    </row>
    <row r="20" spans="1:6">
      <c r="A20" s="759"/>
      <c r="B20" s="765" t="s">
        <v>269</v>
      </c>
      <c r="C20" s="766"/>
      <c r="D20" s="766"/>
      <c r="E20" s="766"/>
      <c r="F20" s="766"/>
    </row>
    <row r="21" spans="1:6" ht="18.75">
      <c r="A21" s="757"/>
      <c r="B21" s="765" t="s">
        <v>1950</v>
      </c>
      <c r="C21" s="767"/>
      <c r="D21" s="768"/>
      <c r="E21" s="768"/>
      <c r="F21" s="768"/>
    </row>
    <row r="22" spans="1:6">
      <c r="A22" s="757"/>
      <c r="B22" s="765" t="s">
        <v>274</v>
      </c>
      <c r="C22" s="757"/>
      <c r="D22" s="757"/>
      <c r="E22" s="757"/>
      <c r="F22" s="757"/>
    </row>
    <row r="23" spans="1:6">
      <c r="A23" s="757"/>
      <c r="B23" s="765" t="s">
        <v>132</v>
      </c>
      <c r="C23" s="757"/>
      <c r="D23" s="757"/>
      <c r="E23" s="757"/>
      <c r="F23" s="757"/>
    </row>
    <row r="24" spans="1:6">
      <c r="A24" s="769"/>
      <c r="B24" s="763" t="s">
        <v>1947</v>
      </c>
      <c r="C24" s="770">
        <f>SUM(C14:C23)</f>
        <v>0</v>
      </c>
      <c r="D24" s="770">
        <f t="shared" ref="D24:F24" si="1">SUM(D14:D23)</f>
        <v>0</v>
      </c>
      <c r="E24" s="770">
        <f t="shared" si="1"/>
        <v>0</v>
      </c>
      <c r="F24" s="770">
        <f t="shared" si="1"/>
        <v>0</v>
      </c>
    </row>
    <row r="25" spans="1:6" ht="18.75">
      <c r="A25" s="754"/>
      <c r="B25" s="755" t="s">
        <v>107</v>
      </c>
      <c r="C25" s="771">
        <f>+C12+C24</f>
        <v>0</v>
      </c>
      <c r="D25" s="771">
        <f t="shared" ref="D25:F25" si="2">+D12+D24</f>
        <v>0</v>
      </c>
      <c r="E25" s="771">
        <f t="shared" si="2"/>
        <v>0</v>
      </c>
      <c r="F25" s="771">
        <f t="shared" si="2"/>
        <v>0</v>
      </c>
    </row>
  </sheetData>
  <mergeCells count="4">
    <mergeCell ref="A4:F4"/>
    <mergeCell ref="A1:B1"/>
    <mergeCell ref="A2:B2"/>
    <mergeCell ref="A3:B3"/>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12"/>
  <sheetViews>
    <sheetView topLeftCell="A13" zoomScaleNormal="100" workbookViewId="0">
      <selection sqref="A1:B12"/>
    </sheetView>
  </sheetViews>
  <sheetFormatPr defaultColWidth="9.140625" defaultRowHeight="15"/>
  <cols>
    <col min="1" max="1" width="17.85546875" style="29" customWidth="1"/>
    <col min="2" max="2" width="29.42578125" style="29" customWidth="1"/>
    <col min="3" max="16384" width="9.140625" style="29"/>
  </cols>
  <sheetData>
    <row r="1" spans="1:2" ht="39.950000000000003" customHeight="1">
      <c r="B1" s="256" t="s">
        <v>672</v>
      </c>
    </row>
    <row r="2" spans="1:2" ht="19.5">
      <c r="A2" s="1118" t="s">
        <v>1873</v>
      </c>
      <c r="B2" s="1118"/>
    </row>
    <row r="3" spans="1:2" ht="31.5">
      <c r="A3" s="353" t="s">
        <v>1059</v>
      </c>
      <c r="B3" s="354" t="s">
        <v>1058</v>
      </c>
    </row>
    <row r="4" spans="1:2" ht="30.75" customHeight="1">
      <c r="A4" s="355">
        <v>1</v>
      </c>
      <c r="B4" s="510" t="s">
        <v>116</v>
      </c>
    </row>
    <row r="5" spans="1:2" ht="30.75" customHeight="1">
      <c r="A5" s="355">
        <v>2</v>
      </c>
      <c r="B5" s="510" t="s">
        <v>117</v>
      </c>
    </row>
    <row r="6" spans="1:2" ht="30.75" customHeight="1">
      <c r="A6" s="355">
        <v>3</v>
      </c>
      <c r="B6" s="510" t="s">
        <v>118</v>
      </c>
    </row>
    <row r="7" spans="1:2" ht="30.75" customHeight="1">
      <c r="A7" s="355">
        <v>4</v>
      </c>
      <c r="B7" s="510" t="s">
        <v>36</v>
      </c>
    </row>
    <row r="8" spans="1:2" ht="30.75" customHeight="1">
      <c r="A8" s="355">
        <v>5</v>
      </c>
      <c r="B8" s="510" t="s">
        <v>119</v>
      </c>
    </row>
    <row r="9" spans="1:2" ht="30.75" customHeight="1">
      <c r="A9" s="355">
        <v>6</v>
      </c>
      <c r="B9" s="510" t="s">
        <v>120</v>
      </c>
    </row>
    <row r="10" spans="1:2" ht="30.75" customHeight="1">
      <c r="A10" s="355">
        <v>7</v>
      </c>
      <c r="B10" s="510" t="s">
        <v>121</v>
      </c>
    </row>
    <row r="11" spans="1:2" ht="30.75" customHeight="1">
      <c r="A11" s="355">
        <v>8</v>
      </c>
      <c r="B11" s="510" t="s">
        <v>105</v>
      </c>
    </row>
    <row r="12" spans="1:2" ht="30.75" customHeight="1">
      <c r="A12" s="355">
        <v>9</v>
      </c>
      <c r="B12" s="510" t="s">
        <v>122</v>
      </c>
    </row>
  </sheetData>
  <mergeCells count="1">
    <mergeCell ref="A2:B2"/>
  </mergeCells>
  <pageMargins left="1.1200000000000001" right="0.7" top="0.75" bottom="0.75" header="0.3" footer="0.3"/>
  <pageSetup paperSize="9" scale="12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156"/>
  <sheetViews>
    <sheetView zoomScale="80" zoomScaleNormal="80" workbookViewId="0">
      <selection sqref="A1:J155"/>
    </sheetView>
  </sheetViews>
  <sheetFormatPr defaultColWidth="9.140625" defaultRowHeight="15.75"/>
  <cols>
    <col min="1" max="1" width="36.42578125" style="455" customWidth="1"/>
    <col min="2" max="3" width="14.140625" style="339" customWidth="1"/>
    <col min="4" max="10" width="14.140625" style="313" customWidth="1"/>
    <col min="11" max="16384" width="9.140625" style="72"/>
  </cols>
  <sheetData>
    <row r="1" spans="1:14" ht="30" customHeight="1">
      <c r="A1" s="451"/>
      <c r="B1" s="72"/>
      <c r="C1" s="72"/>
      <c r="D1" s="72"/>
      <c r="E1" s="72"/>
      <c r="F1" s="72"/>
      <c r="G1" s="72"/>
      <c r="H1" s="72"/>
      <c r="I1" s="72"/>
      <c r="J1" s="452" t="s">
        <v>1737</v>
      </c>
    </row>
    <row r="2" spans="1:14" ht="24.75" customHeight="1">
      <c r="A2" s="1125" t="s">
        <v>1874</v>
      </c>
      <c r="B2" s="1126"/>
      <c r="C2" s="1126"/>
      <c r="D2" s="1126"/>
      <c r="E2" s="1126"/>
      <c r="F2" s="1126"/>
      <c r="G2" s="1126"/>
      <c r="H2" s="1126"/>
      <c r="I2" s="1126"/>
      <c r="J2" s="1127"/>
    </row>
    <row r="3" spans="1:14" ht="47.25">
      <c r="A3" s="356" t="s">
        <v>516</v>
      </c>
      <c r="B3" s="433" t="s">
        <v>1018</v>
      </c>
      <c r="C3" s="433" t="s">
        <v>1030</v>
      </c>
      <c r="D3" s="433" t="s">
        <v>1031</v>
      </c>
      <c r="E3" s="434" t="s">
        <v>1032</v>
      </c>
      <c r="F3" s="434" t="s">
        <v>1022</v>
      </c>
      <c r="G3" s="433" t="s">
        <v>1023</v>
      </c>
      <c r="H3" s="433" t="s">
        <v>1024</v>
      </c>
      <c r="I3" s="433" t="s">
        <v>1025</v>
      </c>
      <c r="J3" s="408" t="s">
        <v>1026</v>
      </c>
    </row>
    <row r="4" spans="1:14" s="89" customFormat="1">
      <c r="A4" s="356" t="s">
        <v>1060</v>
      </c>
      <c r="B4" s="450" t="s">
        <v>10</v>
      </c>
      <c r="C4" s="450" t="s">
        <v>10</v>
      </c>
      <c r="D4" s="450" t="s">
        <v>10</v>
      </c>
      <c r="E4" s="450" t="s">
        <v>10</v>
      </c>
      <c r="F4" s="450" t="s">
        <v>10</v>
      </c>
      <c r="G4" s="450" t="s">
        <v>10</v>
      </c>
      <c r="H4" s="450" t="s">
        <v>10</v>
      </c>
      <c r="I4" s="450" t="s">
        <v>10</v>
      </c>
      <c r="J4" s="450" t="s">
        <v>10</v>
      </c>
    </row>
    <row r="5" spans="1:14" s="89" customFormat="1">
      <c r="A5" s="356" t="s">
        <v>243</v>
      </c>
      <c r="B5" s="301"/>
      <c r="C5" s="301"/>
      <c r="D5" s="301"/>
      <c r="E5" s="301"/>
      <c r="F5" s="301"/>
      <c r="G5" s="301"/>
      <c r="H5" s="302"/>
      <c r="I5" s="301"/>
      <c r="J5" s="301"/>
    </row>
    <row r="6" spans="1:14">
      <c r="A6" s="1119" t="s">
        <v>244</v>
      </c>
      <c r="B6" s="303" t="s">
        <v>1061</v>
      </c>
      <c r="C6" s="304" t="s">
        <v>1062</v>
      </c>
      <c r="D6" s="304" t="s">
        <v>1063</v>
      </c>
      <c r="E6" s="305" t="s">
        <v>1064</v>
      </c>
      <c r="F6" s="306" t="s">
        <v>1065</v>
      </c>
      <c r="G6" s="307" t="s">
        <v>1066</v>
      </c>
      <c r="H6" s="307" t="s">
        <v>1067</v>
      </c>
      <c r="I6" s="304" t="s">
        <v>1068</v>
      </c>
      <c r="J6" s="308" t="s">
        <v>1069</v>
      </c>
    </row>
    <row r="7" spans="1:14">
      <c r="A7" s="1120"/>
      <c r="B7" s="303"/>
      <c r="C7" s="304" t="s">
        <v>1070</v>
      </c>
      <c r="D7" s="304" t="s">
        <v>1071</v>
      </c>
      <c r="E7" s="305" t="s">
        <v>1072</v>
      </c>
      <c r="F7" s="306" t="s">
        <v>1073</v>
      </c>
      <c r="G7" s="307" t="s">
        <v>1074</v>
      </c>
      <c r="H7" s="307" t="s">
        <v>1075</v>
      </c>
      <c r="I7" s="304" t="s">
        <v>1076</v>
      </c>
      <c r="J7" s="308" t="s">
        <v>1077</v>
      </c>
    </row>
    <row r="8" spans="1:14">
      <c r="A8" s="1121" t="s">
        <v>245</v>
      </c>
      <c r="B8" s="303" t="s">
        <v>1078</v>
      </c>
      <c r="C8" s="304" t="s">
        <v>1079</v>
      </c>
      <c r="D8" s="304" t="s">
        <v>1080</v>
      </c>
      <c r="E8" s="305" t="s">
        <v>1081</v>
      </c>
      <c r="F8" s="306" t="s">
        <v>1082</v>
      </c>
      <c r="G8" s="304" t="s">
        <v>1083</v>
      </c>
      <c r="H8" s="304" t="s">
        <v>1084</v>
      </c>
      <c r="I8" s="304" t="s">
        <v>1085</v>
      </c>
      <c r="J8" s="308" t="s">
        <v>1086</v>
      </c>
    </row>
    <row r="9" spans="1:14">
      <c r="A9" s="1122"/>
      <c r="B9" s="303" t="s">
        <v>1087</v>
      </c>
      <c r="C9" s="304" t="s">
        <v>1088</v>
      </c>
      <c r="D9" s="304" t="s">
        <v>1089</v>
      </c>
      <c r="E9" s="305" t="s">
        <v>1090</v>
      </c>
      <c r="F9" s="306" t="s">
        <v>1091</v>
      </c>
      <c r="G9" s="304" t="s">
        <v>1092</v>
      </c>
      <c r="H9" s="304" t="s">
        <v>1093</v>
      </c>
      <c r="I9" s="304" t="s">
        <v>1094</v>
      </c>
      <c r="J9" s="308" t="s">
        <v>1095</v>
      </c>
    </row>
    <row r="10" spans="1:14">
      <c r="A10" s="1121" t="s">
        <v>246</v>
      </c>
      <c r="B10" s="303" t="s">
        <v>1096</v>
      </c>
      <c r="C10" s="304" t="s">
        <v>1097</v>
      </c>
      <c r="D10" s="304" t="s">
        <v>1098</v>
      </c>
      <c r="E10" s="305" t="s">
        <v>1099</v>
      </c>
      <c r="F10" s="306" t="s">
        <v>1100</v>
      </c>
      <c r="G10" s="304" t="s">
        <v>1101</v>
      </c>
      <c r="H10" s="304" t="s">
        <v>1102</v>
      </c>
      <c r="I10" s="304" t="s">
        <v>1103</v>
      </c>
      <c r="J10" s="308" t="s">
        <v>1104</v>
      </c>
    </row>
    <row r="11" spans="1:14">
      <c r="A11" s="1122"/>
      <c r="B11" s="303"/>
      <c r="C11" s="304"/>
      <c r="D11" s="304" t="s">
        <v>1105</v>
      </c>
      <c r="E11" s="305"/>
      <c r="F11" s="306"/>
      <c r="G11" s="304"/>
      <c r="H11" s="304" t="s">
        <v>1106</v>
      </c>
      <c r="I11" s="304" t="s">
        <v>1107</v>
      </c>
      <c r="J11" s="308"/>
    </row>
    <row r="12" spans="1:14">
      <c r="A12" s="453" t="s">
        <v>247</v>
      </c>
      <c r="B12" s="303" t="s">
        <v>1108</v>
      </c>
      <c r="C12" s="304" t="s">
        <v>1109</v>
      </c>
      <c r="D12" s="304" t="s">
        <v>1110</v>
      </c>
      <c r="E12" s="305" t="s">
        <v>1111</v>
      </c>
      <c r="F12" s="306" t="s">
        <v>1112</v>
      </c>
      <c r="G12" s="304" t="s">
        <v>1113</v>
      </c>
      <c r="H12" s="304" t="s">
        <v>1114</v>
      </c>
      <c r="I12" s="304" t="s">
        <v>1115</v>
      </c>
      <c r="J12" s="308" t="s">
        <v>1116</v>
      </c>
      <c r="N12" s="451"/>
    </row>
    <row r="13" spans="1:14">
      <c r="A13" s="1119" t="s">
        <v>248</v>
      </c>
      <c r="B13" s="303" t="s">
        <v>1117</v>
      </c>
      <c r="C13" s="304" t="s">
        <v>1118</v>
      </c>
      <c r="D13" s="304" t="s">
        <v>1119</v>
      </c>
      <c r="E13" s="309" t="s">
        <v>1120</v>
      </c>
      <c r="F13" s="310" t="s">
        <v>1121</v>
      </c>
      <c r="G13" s="304" t="s">
        <v>1122</v>
      </c>
      <c r="H13" s="304" t="s">
        <v>1123</v>
      </c>
      <c r="I13" s="304" t="s">
        <v>1124</v>
      </c>
      <c r="J13" s="311" t="s">
        <v>1125</v>
      </c>
    </row>
    <row r="14" spans="1:14">
      <c r="A14" s="1123"/>
      <c r="B14" s="303" t="s">
        <v>1126</v>
      </c>
      <c r="C14" s="304" t="s">
        <v>1127</v>
      </c>
      <c r="D14" s="304"/>
      <c r="E14" s="309" t="s">
        <v>1128</v>
      </c>
      <c r="F14" s="310"/>
      <c r="G14" s="304" t="s">
        <v>1130</v>
      </c>
      <c r="H14" s="304"/>
      <c r="I14" s="312" t="s">
        <v>1131</v>
      </c>
      <c r="J14" s="311" t="s">
        <v>1132</v>
      </c>
    </row>
    <row r="15" spans="1:14">
      <c r="A15" s="1123"/>
      <c r="B15" s="303"/>
      <c r="C15" s="304"/>
      <c r="D15" s="304"/>
      <c r="E15" s="309" t="s">
        <v>1133</v>
      </c>
      <c r="F15" s="310"/>
      <c r="G15" s="335"/>
      <c r="H15" s="304"/>
      <c r="I15" s="304"/>
      <c r="J15" s="311" t="s">
        <v>1135</v>
      </c>
    </row>
    <row r="16" spans="1:14">
      <c r="A16" s="1123"/>
      <c r="B16" s="303"/>
      <c r="C16" s="304"/>
      <c r="D16" s="304"/>
      <c r="E16" s="309" t="s">
        <v>1136</v>
      </c>
      <c r="F16" s="310"/>
      <c r="G16" s="304"/>
      <c r="H16" s="304"/>
      <c r="I16" s="304"/>
      <c r="J16" s="311"/>
    </row>
    <row r="17" spans="1:10">
      <c r="A17" s="1120"/>
      <c r="B17" s="303"/>
      <c r="C17" s="304"/>
      <c r="D17" s="304"/>
      <c r="E17" s="309" t="s">
        <v>1137</v>
      </c>
      <c r="F17" s="335"/>
      <c r="G17" s="304"/>
      <c r="H17" s="304"/>
      <c r="I17" s="304"/>
      <c r="J17" s="311"/>
    </row>
    <row r="18" spans="1:10">
      <c r="A18" s="1119" t="s">
        <v>249</v>
      </c>
      <c r="B18" s="314" t="s">
        <v>1138</v>
      </c>
      <c r="C18" s="315" t="s">
        <v>1139</v>
      </c>
      <c r="D18" s="315" t="s">
        <v>1140</v>
      </c>
      <c r="E18" s="305" t="s">
        <v>1141</v>
      </c>
      <c r="F18" s="306" t="s">
        <v>1142</v>
      </c>
      <c r="G18" s="315" t="s">
        <v>1143</v>
      </c>
      <c r="H18" s="304" t="s">
        <v>1144</v>
      </c>
      <c r="I18" s="304" t="s">
        <v>1145</v>
      </c>
      <c r="J18" s="308" t="s">
        <v>1146</v>
      </c>
    </row>
    <row r="19" spans="1:10">
      <c r="A19" s="1123"/>
      <c r="B19" s="314" t="s">
        <v>1147</v>
      </c>
      <c r="C19" s="315" t="s">
        <v>1148</v>
      </c>
      <c r="D19" s="315" t="s">
        <v>1149</v>
      </c>
      <c r="E19" s="305" t="s">
        <v>1150</v>
      </c>
      <c r="F19" s="306" t="s">
        <v>1151</v>
      </c>
      <c r="G19" s="304" t="s">
        <v>1152</v>
      </c>
      <c r="H19" s="304" t="s">
        <v>1153</v>
      </c>
      <c r="I19" s="304" t="s">
        <v>1154</v>
      </c>
      <c r="J19" s="308" t="s">
        <v>1155</v>
      </c>
    </row>
    <row r="20" spans="1:10">
      <c r="A20" s="1123"/>
      <c r="B20" s="314"/>
      <c r="C20" s="315" t="s">
        <v>1156</v>
      </c>
      <c r="D20" s="315" t="s">
        <v>1157</v>
      </c>
      <c r="E20" s="305"/>
      <c r="F20" s="306" t="s">
        <v>1158</v>
      </c>
      <c r="G20" s="304" t="s">
        <v>1159</v>
      </c>
      <c r="H20" s="304" t="s">
        <v>1160</v>
      </c>
      <c r="I20" s="304"/>
      <c r="J20" s="308"/>
    </row>
    <row r="21" spans="1:10">
      <c r="A21" s="1120"/>
      <c r="B21" s="314"/>
      <c r="C21" s="315" t="s">
        <v>1161</v>
      </c>
      <c r="D21" s="315"/>
      <c r="E21" s="305"/>
      <c r="F21" s="306"/>
      <c r="G21" s="304" t="s">
        <v>1162</v>
      </c>
      <c r="H21" s="304" t="s">
        <v>1163</v>
      </c>
      <c r="I21" s="304"/>
      <c r="J21" s="308"/>
    </row>
    <row r="22" spans="1:10">
      <c r="A22" s="1119" t="s">
        <v>1034</v>
      </c>
      <c r="B22" s="316" t="s">
        <v>1164</v>
      </c>
      <c r="C22" s="304" t="s">
        <v>1165</v>
      </c>
      <c r="D22" s="304" t="s">
        <v>1166</v>
      </c>
      <c r="E22" s="305" t="s">
        <v>1167</v>
      </c>
      <c r="F22" s="306" t="s">
        <v>1168</v>
      </c>
      <c r="G22" s="304" t="s">
        <v>1169</v>
      </c>
      <c r="H22" s="304" t="s">
        <v>1170</v>
      </c>
      <c r="I22" s="304" t="s">
        <v>1171</v>
      </c>
      <c r="J22" s="317" t="s">
        <v>1172</v>
      </c>
    </row>
    <row r="23" spans="1:10">
      <c r="A23" s="1123"/>
      <c r="B23" s="316" t="s">
        <v>1173</v>
      </c>
      <c r="C23" s="304" t="s">
        <v>1174</v>
      </c>
      <c r="D23" s="304" t="s">
        <v>1175</v>
      </c>
      <c r="E23" s="305" t="s">
        <v>1176</v>
      </c>
      <c r="F23" s="306" t="s">
        <v>1177</v>
      </c>
      <c r="G23" s="304" t="s">
        <v>1178</v>
      </c>
      <c r="H23" s="304" t="s">
        <v>1179</v>
      </c>
      <c r="I23" s="304" t="s">
        <v>1180</v>
      </c>
      <c r="J23" s="317" t="s">
        <v>1181</v>
      </c>
    </row>
    <row r="24" spans="1:10">
      <c r="A24" s="1123"/>
      <c r="B24" s="316"/>
      <c r="C24" s="304"/>
      <c r="D24" s="304" t="s">
        <v>1182</v>
      </c>
      <c r="E24" s="305"/>
      <c r="F24" s="306"/>
      <c r="G24" s="335"/>
      <c r="H24" s="304" t="s">
        <v>1183</v>
      </c>
      <c r="I24" s="304"/>
      <c r="J24" s="317"/>
    </row>
    <row r="25" spans="1:10">
      <c r="A25" s="1123"/>
      <c r="B25" s="316"/>
      <c r="C25" s="304"/>
      <c r="D25" s="304"/>
      <c r="E25" s="305"/>
      <c r="F25" s="306"/>
      <c r="G25" s="335"/>
      <c r="H25" s="304" t="s">
        <v>1184</v>
      </c>
      <c r="I25" s="304"/>
      <c r="J25" s="317"/>
    </row>
    <row r="26" spans="1:10">
      <c r="A26" s="1120"/>
      <c r="B26" s="316"/>
      <c r="C26" s="304"/>
      <c r="D26" s="335"/>
      <c r="E26" s="305"/>
      <c r="F26" s="306"/>
      <c r="G26" s="335"/>
      <c r="H26" s="304" t="s">
        <v>1185</v>
      </c>
      <c r="I26" s="304"/>
      <c r="J26" s="317"/>
    </row>
    <row r="27" spans="1:10">
      <c r="A27" s="1119" t="s">
        <v>1035</v>
      </c>
      <c r="B27" s="314" t="s">
        <v>1186</v>
      </c>
      <c r="C27" s="315" t="s">
        <v>1187</v>
      </c>
      <c r="D27" s="304" t="s">
        <v>1188</v>
      </c>
      <c r="E27" s="305" t="s">
        <v>1189</v>
      </c>
      <c r="F27" s="306" t="s">
        <v>1190</v>
      </c>
      <c r="G27" s="304" t="s">
        <v>1191</v>
      </c>
      <c r="H27" s="304" t="s">
        <v>1192</v>
      </c>
      <c r="I27" s="304" t="s">
        <v>1193</v>
      </c>
      <c r="J27" s="317" t="s">
        <v>1194</v>
      </c>
    </row>
    <row r="28" spans="1:10">
      <c r="A28" s="1123"/>
      <c r="B28" s="314" t="s">
        <v>1741</v>
      </c>
      <c r="C28" s="315" t="s">
        <v>1195</v>
      </c>
      <c r="D28" s="304" t="s">
        <v>1196</v>
      </c>
      <c r="E28" s="305" t="s">
        <v>1197</v>
      </c>
      <c r="F28" s="306" t="s">
        <v>1198</v>
      </c>
      <c r="G28" s="304" t="s">
        <v>1199</v>
      </c>
      <c r="H28" s="304" t="s">
        <v>1200</v>
      </c>
      <c r="I28" s="304" t="s">
        <v>1201</v>
      </c>
      <c r="J28" s="317" t="s">
        <v>1202</v>
      </c>
    </row>
    <row r="29" spans="1:10">
      <c r="A29" s="1120"/>
      <c r="B29" s="314"/>
      <c r="C29" s="315"/>
      <c r="D29" s="304"/>
      <c r="E29" s="305" t="s">
        <v>1203</v>
      </c>
      <c r="F29" s="306"/>
      <c r="G29" s="304"/>
      <c r="H29" s="304" t="s">
        <v>1204</v>
      </c>
      <c r="I29" s="304"/>
      <c r="J29" s="317"/>
    </row>
    <row r="30" spans="1:10">
      <c r="A30" s="1119" t="s">
        <v>1036</v>
      </c>
      <c r="B30" s="314" t="s">
        <v>1205</v>
      </c>
      <c r="C30" s="315" t="s">
        <v>1206</v>
      </c>
      <c r="D30" s="304" t="s">
        <v>1207</v>
      </c>
      <c r="E30" s="305" t="s">
        <v>1208</v>
      </c>
      <c r="F30" s="306" t="s">
        <v>1209</v>
      </c>
      <c r="G30" s="304" t="s">
        <v>1210</v>
      </c>
      <c r="H30" s="304" t="s">
        <v>1211</v>
      </c>
      <c r="I30" s="304" t="s">
        <v>1212</v>
      </c>
      <c r="J30" s="311" t="s">
        <v>1213</v>
      </c>
    </row>
    <row r="31" spans="1:10">
      <c r="A31" s="1123"/>
      <c r="B31" s="314" t="s">
        <v>1214</v>
      </c>
      <c r="C31" s="315" t="s">
        <v>1215</v>
      </c>
      <c r="D31" s="304" t="s">
        <v>1216</v>
      </c>
      <c r="E31" s="305" t="s">
        <v>1217</v>
      </c>
      <c r="F31" s="306" t="s">
        <v>1218</v>
      </c>
      <c r="G31" s="304" t="s">
        <v>1219</v>
      </c>
      <c r="H31" s="304" t="s">
        <v>1220</v>
      </c>
      <c r="I31" s="304" t="s">
        <v>1221</v>
      </c>
      <c r="J31" s="311" t="s">
        <v>1222</v>
      </c>
    </row>
    <row r="32" spans="1:10">
      <c r="A32" s="1123"/>
      <c r="B32" s="314"/>
      <c r="C32" s="315"/>
      <c r="D32" s="304"/>
      <c r="E32" s="305"/>
      <c r="F32" s="306"/>
      <c r="G32" s="318" t="s">
        <v>1223</v>
      </c>
      <c r="H32" s="304" t="s">
        <v>1224</v>
      </c>
      <c r="I32" s="304"/>
      <c r="J32" s="311"/>
    </row>
    <row r="33" spans="1:10">
      <c r="A33" s="1123"/>
      <c r="B33" s="314"/>
      <c r="C33" s="315"/>
      <c r="D33" s="304"/>
      <c r="E33" s="305"/>
      <c r="F33" s="306"/>
      <c r="G33" s="304" t="s">
        <v>1225</v>
      </c>
      <c r="H33" s="304"/>
      <c r="I33" s="304"/>
      <c r="J33" s="311"/>
    </row>
    <row r="34" spans="1:10">
      <c r="A34" s="1120"/>
      <c r="B34" s="314"/>
      <c r="C34" s="335"/>
      <c r="D34" s="335"/>
      <c r="E34" s="335"/>
      <c r="F34" s="335"/>
      <c r="G34" s="315" t="s">
        <v>1226</v>
      </c>
      <c r="H34" s="304"/>
      <c r="I34" s="304"/>
      <c r="J34" s="311"/>
    </row>
    <row r="35" spans="1:10">
      <c r="A35" s="1119" t="s">
        <v>1033</v>
      </c>
      <c r="B35" s="314" t="s">
        <v>1227</v>
      </c>
      <c r="C35" s="304" t="s">
        <v>1228</v>
      </c>
      <c r="D35" s="304" t="s">
        <v>1229</v>
      </c>
      <c r="E35" s="305" t="s">
        <v>1230</v>
      </c>
      <c r="F35" s="306" t="s">
        <v>1231</v>
      </c>
      <c r="G35" s="304" t="s">
        <v>1232</v>
      </c>
      <c r="H35" s="304" t="s">
        <v>1233</v>
      </c>
      <c r="I35" s="304" t="s">
        <v>1234</v>
      </c>
      <c r="J35" s="311" t="s">
        <v>1235</v>
      </c>
    </row>
    <row r="36" spans="1:10">
      <c r="A36" s="1123"/>
      <c r="B36" s="314" t="s">
        <v>1236</v>
      </c>
      <c r="C36" s="304" t="s">
        <v>1237</v>
      </c>
      <c r="D36" s="304" t="s">
        <v>1238</v>
      </c>
      <c r="E36" s="305" t="s">
        <v>1239</v>
      </c>
      <c r="F36" s="306" t="s">
        <v>1240</v>
      </c>
      <c r="G36" s="304" t="s">
        <v>1241</v>
      </c>
      <c r="H36" s="304" t="s">
        <v>1242</v>
      </c>
      <c r="I36" s="304" t="s">
        <v>1243</v>
      </c>
      <c r="J36" s="311" t="s">
        <v>1244</v>
      </c>
    </row>
    <row r="37" spans="1:10">
      <c r="A37" s="1123"/>
      <c r="B37" s="314"/>
      <c r="C37" s="304"/>
      <c r="D37" s="304"/>
      <c r="E37" s="305"/>
      <c r="F37" s="306"/>
      <c r="G37" s="304"/>
      <c r="H37" s="304" t="s">
        <v>1245</v>
      </c>
      <c r="I37" s="304"/>
      <c r="J37" s="311"/>
    </row>
    <row r="38" spans="1:10">
      <c r="A38" s="1123"/>
      <c r="B38" s="314"/>
      <c r="C38" s="304"/>
      <c r="D38" s="304"/>
      <c r="E38" s="305"/>
      <c r="F38" s="306"/>
      <c r="G38" s="335"/>
      <c r="H38" s="304"/>
      <c r="I38" s="304"/>
      <c r="J38" s="311"/>
    </row>
    <row r="39" spans="1:10">
      <c r="A39" s="1123"/>
      <c r="B39" s="314"/>
      <c r="C39" s="304"/>
      <c r="D39" s="304"/>
      <c r="E39" s="305"/>
      <c r="F39" s="306"/>
      <c r="G39" s="335"/>
      <c r="H39" s="304"/>
      <c r="I39" s="304"/>
      <c r="J39" s="311"/>
    </row>
    <row r="40" spans="1:10">
      <c r="A40" s="1123"/>
      <c r="B40" s="314"/>
      <c r="C40" s="304"/>
      <c r="D40" s="304"/>
      <c r="E40" s="305"/>
      <c r="F40" s="306"/>
      <c r="G40" s="335"/>
      <c r="H40" s="304"/>
      <c r="I40" s="304"/>
      <c r="J40" s="311"/>
    </row>
    <row r="41" spans="1:10">
      <c r="A41" s="1120"/>
      <c r="B41" s="314"/>
      <c r="C41" s="335"/>
      <c r="D41" s="335"/>
      <c r="E41" s="335"/>
      <c r="F41" s="335"/>
      <c r="G41" s="335"/>
      <c r="H41" s="304"/>
      <c r="I41" s="304"/>
      <c r="J41" s="311"/>
    </row>
    <row r="42" spans="1:10" s="89" customFormat="1">
      <c r="A42" s="356" t="s">
        <v>134</v>
      </c>
      <c r="B42" s="319"/>
      <c r="C42" s="320"/>
      <c r="D42" s="321"/>
      <c r="E42" s="322"/>
      <c r="F42" s="321"/>
      <c r="G42" s="321"/>
      <c r="H42" s="321"/>
      <c r="I42" s="321"/>
      <c r="J42" s="323"/>
    </row>
    <row r="43" spans="1:10" s="89" customFormat="1" ht="31.5">
      <c r="A43" s="325" t="s">
        <v>251</v>
      </c>
      <c r="B43" s="319"/>
      <c r="C43" s="304" t="s">
        <v>1246</v>
      </c>
      <c r="D43" s="321"/>
      <c r="E43" s="305" t="s">
        <v>1247</v>
      </c>
      <c r="F43" s="321"/>
      <c r="G43" s="321"/>
      <c r="H43" s="321"/>
      <c r="I43" s="304" t="s">
        <v>1248</v>
      </c>
      <c r="J43" s="324" t="s">
        <v>1249</v>
      </c>
    </row>
    <row r="44" spans="1:10">
      <c r="A44" s="1121" t="s">
        <v>252</v>
      </c>
      <c r="B44" s="314"/>
      <c r="C44" s="304" t="s">
        <v>1250</v>
      </c>
      <c r="D44" s="304" t="s">
        <v>1251</v>
      </c>
      <c r="E44" s="305" t="s">
        <v>1252</v>
      </c>
      <c r="F44" s="315"/>
      <c r="G44" s="304" t="s">
        <v>1253</v>
      </c>
      <c r="H44" s="304" t="s">
        <v>1254</v>
      </c>
      <c r="I44" s="304" t="s">
        <v>1255</v>
      </c>
      <c r="J44" s="308" t="s">
        <v>1256</v>
      </c>
    </row>
    <row r="45" spans="1:10">
      <c r="A45" s="1122"/>
      <c r="B45" s="314"/>
      <c r="C45" s="304" t="s">
        <v>1257</v>
      </c>
      <c r="D45" s="304"/>
      <c r="E45" s="305"/>
      <c r="F45" s="310" t="s">
        <v>1129</v>
      </c>
      <c r="G45" s="304" t="s">
        <v>1258</v>
      </c>
      <c r="H45" s="304"/>
      <c r="I45" s="304"/>
      <c r="J45" s="308" t="s">
        <v>1259</v>
      </c>
    </row>
    <row r="46" spans="1:10">
      <c r="A46" s="453" t="s">
        <v>253</v>
      </c>
      <c r="B46" s="310"/>
      <c r="C46" s="304" t="s">
        <v>1260</v>
      </c>
      <c r="D46" s="304" t="s">
        <v>1261</v>
      </c>
      <c r="E46" s="305" t="s">
        <v>1262</v>
      </c>
      <c r="F46" s="306" t="s">
        <v>1263</v>
      </c>
      <c r="G46" s="304" t="s">
        <v>1264</v>
      </c>
      <c r="H46" s="304" t="s">
        <v>1265</v>
      </c>
      <c r="I46" s="304" t="s">
        <v>1266</v>
      </c>
      <c r="J46" s="324" t="s">
        <v>1267</v>
      </c>
    </row>
    <row r="47" spans="1:10">
      <c r="A47" s="1121" t="s">
        <v>164</v>
      </c>
      <c r="B47" s="310"/>
      <c r="C47" s="304" t="s">
        <v>1268</v>
      </c>
      <c r="D47" s="304" t="s">
        <v>1269</v>
      </c>
      <c r="E47" s="315"/>
      <c r="F47" s="315"/>
      <c r="G47" s="304" t="s">
        <v>1270</v>
      </c>
      <c r="H47" s="304" t="s">
        <v>1271</v>
      </c>
      <c r="I47" s="304" t="s">
        <v>1272</v>
      </c>
      <c r="J47" s="324" t="s">
        <v>1273</v>
      </c>
    </row>
    <row r="48" spans="1:10">
      <c r="A48" s="1122"/>
      <c r="B48" s="310"/>
      <c r="C48" s="304"/>
      <c r="D48" s="304"/>
      <c r="E48" s="315"/>
      <c r="F48" s="315"/>
      <c r="G48" s="304"/>
      <c r="H48" s="304" t="s">
        <v>1274</v>
      </c>
      <c r="I48" s="304"/>
      <c r="J48" s="324"/>
    </row>
    <row r="49" spans="1:10">
      <c r="A49" s="453" t="s">
        <v>254</v>
      </c>
      <c r="B49" s="314" t="s">
        <v>1275</v>
      </c>
      <c r="C49" s="315" t="s">
        <v>1276</v>
      </c>
      <c r="D49" s="304" t="s">
        <v>1277</v>
      </c>
      <c r="E49" s="305"/>
      <c r="F49" s="306" t="s">
        <v>1278</v>
      </c>
      <c r="G49" s="315"/>
      <c r="H49" s="304" t="s">
        <v>1279</v>
      </c>
      <c r="I49" s="315" t="s">
        <v>1280</v>
      </c>
      <c r="J49" s="311"/>
    </row>
    <row r="50" spans="1:10" ht="31.5">
      <c r="A50" s="325" t="s">
        <v>1037</v>
      </c>
      <c r="B50" s="314"/>
      <c r="C50" s="315"/>
      <c r="D50" s="304"/>
      <c r="E50" s="305"/>
      <c r="F50" s="306"/>
      <c r="G50" s="304" t="s">
        <v>1281</v>
      </c>
      <c r="H50" s="304"/>
      <c r="I50" s="315"/>
      <c r="J50" s="324" t="s">
        <v>1282</v>
      </c>
    </row>
    <row r="51" spans="1:10">
      <c r="A51" s="453" t="s">
        <v>255</v>
      </c>
      <c r="B51" s="314"/>
      <c r="C51" s="304" t="s">
        <v>1283</v>
      </c>
      <c r="D51" s="304" t="s">
        <v>1284</v>
      </c>
      <c r="E51" s="315"/>
      <c r="F51" s="306" t="s">
        <v>1285</v>
      </c>
      <c r="G51" s="304" t="s">
        <v>1286</v>
      </c>
      <c r="H51" s="304" t="s">
        <v>1287</v>
      </c>
      <c r="I51" s="304" t="s">
        <v>1288</v>
      </c>
      <c r="J51" s="324" t="s">
        <v>1289</v>
      </c>
    </row>
    <row r="52" spans="1:10">
      <c r="A52" s="453" t="s">
        <v>256</v>
      </c>
      <c r="B52" s="314" t="s">
        <v>1290</v>
      </c>
      <c r="C52" s="315" t="s">
        <v>1291</v>
      </c>
      <c r="D52" s="304" t="s">
        <v>1292</v>
      </c>
      <c r="E52" s="305" t="s">
        <v>1293</v>
      </c>
      <c r="F52" s="306" t="s">
        <v>1294</v>
      </c>
      <c r="G52" s="304" t="s">
        <v>1295</v>
      </c>
      <c r="H52" s="304" t="s">
        <v>1296</v>
      </c>
      <c r="I52" s="304" t="s">
        <v>1297</v>
      </c>
      <c r="J52" s="308" t="s">
        <v>1298</v>
      </c>
    </row>
    <row r="53" spans="1:10">
      <c r="A53" s="453" t="s">
        <v>257</v>
      </c>
      <c r="B53" s="314" t="s">
        <v>1299</v>
      </c>
      <c r="C53" s="304" t="s">
        <v>1300</v>
      </c>
      <c r="D53" s="304" t="s">
        <v>1301</v>
      </c>
      <c r="E53" s="305" t="s">
        <v>1302</v>
      </c>
      <c r="F53" s="315"/>
      <c r="G53" s="304" t="s">
        <v>1303</v>
      </c>
      <c r="H53" s="315"/>
      <c r="I53" s="304" t="s">
        <v>1304</v>
      </c>
      <c r="J53" s="324" t="s">
        <v>1305</v>
      </c>
    </row>
    <row r="54" spans="1:10">
      <c r="A54" s="453" t="s">
        <v>258</v>
      </c>
      <c r="B54" s="314" t="s">
        <v>1306</v>
      </c>
      <c r="C54" s="315"/>
      <c r="D54" s="315"/>
      <c r="E54" s="315"/>
      <c r="F54" s="315"/>
      <c r="G54" s="315"/>
      <c r="H54" s="315"/>
      <c r="I54" s="315"/>
      <c r="J54" s="311"/>
    </row>
    <row r="55" spans="1:10" s="89" customFormat="1">
      <c r="A55" s="356" t="s">
        <v>259</v>
      </c>
      <c r="B55" s="326"/>
      <c r="C55" s="321"/>
      <c r="D55" s="321"/>
      <c r="E55" s="321"/>
      <c r="F55" s="321"/>
      <c r="G55" s="321"/>
      <c r="H55" s="321"/>
      <c r="I55" s="321"/>
      <c r="J55" s="323"/>
    </row>
    <row r="56" spans="1:10">
      <c r="A56" s="1119" t="s">
        <v>260</v>
      </c>
      <c r="B56" s="314" t="s">
        <v>1307</v>
      </c>
      <c r="C56" s="304" t="s">
        <v>1308</v>
      </c>
      <c r="D56" s="304" t="s">
        <v>1309</v>
      </c>
      <c r="E56" s="305" t="s">
        <v>1310</v>
      </c>
      <c r="F56" s="306" t="s">
        <v>1311</v>
      </c>
      <c r="G56" s="304" t="s">
        <v>1312</v>
      </c>
      <c r="H56" s="304" t="s">
        <v>1313</v>
      </c>
      <c r="I56" s="304" t="s">
        <v>1314</v>
      </c>
      <c r="J56" s="308" t="s">
        <v>1315</v>
      </c>
    </row>
    <row r="57" spans="1:10">
      <c r="A57" s="1123"/>
      <c r="B57" s="314"/>
      <c r="C57" s="304"/>
      <c r="D57" s="304"/>
      <c r="E57" s="305"/>
      <c r="F57" s="306" t="s">
        <v>1316</v>
      </c>
      <c r="G57" s="304"/>
      <c r="H57" s="304" t="s">
        <v>1317</v>
      </c>
      <c r="I57" s="304"/>
      <c r="J57" s="308"/>
    </row>
    <row r="58" spans="1:10">
      <c r="A58" s="1120"/>
      <c r="B58" s="314"/>
      <c r="C58" s="304"/>
      <c r="D58" s="304"/>
      <c r="E58" s="305"/>
      <c r="F58" s="310" t="s">
        <v>1134</v>
      </c>
      <c r="G58" s="304"/>
      <c r="H58" s="304"/>
      <c r="I58" s="304"/>
      <c r="J58" s="308"/>
    </row>
    <row r="59" spans="1:10">
      <c r="A59" s="453" t="s">
        <v>261</v>
      </c>
      <c r="B59" s="315"/>
      <c r="C59" s="315"/>
      <c r="D59" s="304" t="s">
        <v>1318</v>
      </c>
      <c r="E59" s="305" t="s">
        <v>1319</v>
      </c>
      <c r="F59" s="315"/>
      <c r="G59" s="315"/>
      <c r="H59" s="315"/>
      <c r="I59" s="304" t="s">
        <v>1320</v>
      </c>
      <c r="J59" s="308" t="s">
        <v>1038</v>
      </c>
    </row>
    <row r="60" spans="1:10">
      <c r="A60" s="1119" t="s">
        <v>227</v>
      </c>
      <c r="B60" s="314" t="s">
        <v>1321</v>
      </c>
      <c r="C60" s="327" t="s">
        <v>1322</v>
      </c>
      <c r="D60" s="304" t="s">
        <v>1323</v>
      </c>
      <c r="E60" s="305" t="s">
        <v>1324</v>
      </c>
      <c r="F60" s="306" t="s">
        <v>1325</v>
      </c>
      <c r="G60" s="304" t="s">
        <v>1326</v>
      </c>
      <c r="H60" s="304" t="s">
        <v>1327</v>
      </c>
      <c r="I60" s="315" t="s">
        <v>1328</v>
      </c>
      <c r="J60" s="308" t="s">
        <v>1039</v>
      </c>
    </row>
    <row r="61" spans="1:10">
      <c r="A61" s="1123"/>
      <c r="B61" s="314"/>
      <c r="C61" s="304" t="s">
        <v>1329</v>
      </c>
      <c r="D61" s="304"/>
      <c r="E61" s="305"/>
      <c r="F61" s="306" t="s">
        <v>1330</v>
      </c>
      <c r="G61" s="335" t="s">
        <v>1331</v>
      </c>
      <c r="H61" s="304" t="s">
        <v>1332</v>
      </c>
      <c r="I61" s="315"/>
      <c r="J61" s="308"/>
    </row>
    <row r="62" spans="1:10">
      <c r="A62" s="1123"/>
      <c r="B62" s="314"/>
      <c r="C62" s="304"/>
      <c r="D62" s="304"/>
      <c r="E62" s="305"/>
      <c r="F62" s="306" t="s">
        <v>1333</v>
      </c>
      <c r="G62" s="335"/>
      <c r="H62" s="304"/>
      <c r="I62" s="315"/>
      <c r="J62" s="308"/>
    </row>
    <row r="63" spans="1:10">
      <c r="A63" s="1120"/>
      <c r="B63" s="314"/>
      <c r="C63" s="304"/>
      <c r="D63" s="304"/>
      <c r="E63" s="305"/>
      <c r="F63" s="306" t="s">
        <v>1334</v>
      </c>
      <c r="G63" s="335"/>
      <c r="H63" s="304"/>
      <c r="I63" s="315"/>
      <c r="J63" s="308"/>
    </row>
    <row r="64" spans="1:10">
      <c r="A64" s="1119" t="s">
        <v>262</v>
      </c>
      <c r="B64" s="310"/>
      <c r="C64" s="315" t="s">
        <v>1743</v>
      </c>
      <c r="D64" s="304" t="s">
        <v>1335</v>
      </c>
      <c r="E64" s="305" t="s">
        <v>1336</v>
      </c>
      <c r="F64" s="306" t="s">
        <v>1337</v>
      </c>
      <c r="G64" s="304" t="s">
        <v>1338</v>
      </c>
      <c r="H64" s="304" t="s">
        <v>1339</v>
      </c>
      <c r="I64" s="304" t="s">
        <v>1340</v>
      </c>
      <c r="J64" s="308" t="s">
        <v>1040</v>
      </c>
    </row>
    <row r="65" spans="1:10">
      <c r="A65" s="1123"/>
      <c r="B65" s="310"/>
      <c r="C65" s="315" t="s">
        <v>1742</v>
      </c>
      <c r="D65" s="304"/>
      <c r="E65" s="305"/>
      <c r="F65" s="306" t="s">
        <v>1341</v>
      </c>
      <c r="G65" s="315"/>
      <c r="H65" s="304" t="s">
        <v>1342</v>
      </c>
      <c r="I65" s="304" t="s">
        <v>1343</v>
      </c>
      <c r="J65" s="308"/>
    </row>
    <row r="66" spans="1:10">
      <c r="A66" s="1120"/>
      <c r="B66" s="310"/>
      <c r="C66" s="315"/>
      <c r="D66" s="304"/>
      <c r="E66" s="305"/>
      <c r="F66" s="306" t="s">
        <v>1344</v>
      </c>
      <c r="G66" s="315"/>
      <c r="H66" s="304"/>
      <c r="I66" s="304"/>
      <c r="J66" s="308"/>
    </row>
    <row r="67" spans="1:10">
      <c r="A67" s="453" t="s">
        <v>263</v>
      </c>
      <c r="B67" s="310"/>
      <c r="C67" s="315" t="s">
        <v>1345</v>
      </c>
      <c r="D67" s="315"/>
      <c r="E67" s="315"/>
      <c r="F67" s="315" t="s">
        <v>1346</v>
      </c>
      <c r="G67" s="315"/>
      <c r="H67" s="315"/>
      <c r="I67" s="315" t="s">
        <v>1347</v>
      </c>
      <c r="J67" s="311"/>
    </row>
    <row r="68" spans="1:10">
      <c r="A68" s="453" t="s">
        <v>264</v>
      </c>
      <c r="B68" s="310"/>
      <c r="C68" s="315" t="s">
        <v>1348</v>
      </c>
      <c r="D68" s="304" t="s">
        <v>1349</v>
      </c>
      <c r="E68" s="315"/>
      <c r="F68" s="315" t="s">
        <v>1350</v>
      </c>
      <c r="G68" s="315"/>
      <c r="H68" s="315"/>
      <c r="I68" s="315" t="s">
        <v>1351</v>
      </c>
      <c r="J68" s="311"/>
    </row>
    <row r="69" spans="1:10">
      <c r="A69" s="1121" t="s">
        <v>265</v>
      </c>
      <c r="B69" s="314" t="s">
        <v>1352</v>
      </c>
      <c r="C69" s="304" t="s">
        <v>1353</v>
      </c>
      <c r="D69" s="304" t="s">
        <v>1354</v>
      </c>
      <c r="E69" s="315"/>
      <c r="F69" s="306" t="s">
        <v>1355</v>
      </c>
      <c r="G69" s="304" t="s">
        <v>1356</v>
      </c>
      <c r="H69" s="304" t="s">
        <v>1357</v>
      </c>
      <c r="I69" s="304" t="s">
        <v>1358</v>
      </c>
      <c r="J69" s="311"/>
    </row>
    <row r="70" spans="1:10">
      <c r="A70" s="1122"/>
      <c r="B70" s="314"/>
      <c r="C70" s="304" t="s">
        <v>1359</v>
      </c>
      <c r="D70" s="304"/>
      <c r="E70" s="315"/>
      <c r="F70" s="306" t="s">
        <v>1360</v>
      </c>
      <c r="G70" s="304"/>
      <c r="H70" s="304"/>
      <c r="I70" s="304"/>
      <c r="J70" s="311"/>
    </row>
    <row r="71" spans="1:10">
      <c r="A71" s="1121" t="s">
        <v>266</v>
      </c>
      <c r="B71" s="314"/>
      <c r="C71" s="304" t="s">
        <v>1361</v>
      </c>
      <c r="D71" s="315"/>
      <c r="E71" s="315"/>
      <c r="F71" s="315" t="s">
        <v>1362</v>
      </c>
      <c r="G71" s="304" t="s">
        <v>1041</v>
      </c>
      <c r="H71" s="315"/>
      <c r="I71" s="315" t="s">
        <v>1363</v>
      </c>
      <c r="J71" s="311"/>
    </row>
    <row r="72" spans="1:10">
      <c r="A72" s="1122"/>
      <c r="B72" s="314"/>
      <c r="C72" s="304" t="s">
        <v>1364</v>
      </c>
      <c r="D72" s="315"/>
      <c r="E72" s="315"/>
      <c r="F72" s="315"/>
      <c r="G72" s="304"/>
      <c r="H72" s="315"/>
      <c r="I72" s="315"/>
      <c r="J72" s="311"/>
    </row>
    <row r="73" spans="1:10">
      <c r="A73" s="1121" t="s">
        <v>1042</v>
      </c>
      <c r="B73" s="314"/>
      <c r="C73" s="304"/>
      <c r="D73" s="304" t="s">
        <v>1365</v>
      </c>
      <c r="E73" s="315"/>
      <c r="F73" s="305" t="s">
        <v>1366</v>
      </c>
      <c r="G73" s="304"/>
      <c r="H73" s="315"/>
      <c r="I73" s="315"/>
      <c r="J73" s="311"/>
    </row>
    <row r="74" spans="1:10">
      <c r="A74" s="1122"/>
      <c r="B74" s="314"/>
      <c r="C74" s="315"/>
      <c r="D74" s="318"/>
      <c r="E74" s="315"/>
      <c r="F74" s="318"/>
      <c r="G74" s="335"/>
      <c r="H74" s="315"/>
      <c r="I74" s="315"/>
      <c r="J74" s="311"/>
    </row>
    <row r="75" spans="1:10" s="89" customFormat="1">
      <c r="A75" s="356" t="s">
        <v>267</v>
      </c>
      <c r="B75" s="319"/>
      <c r="C75" s="321"/>
      <c r="D75" s="321"/>
      <c r="E75" s="321"/>
      <c r="F75" s="328"/>
      <c r="G75" s="321"/>
      <c r="H75" s="321"/>
      <c r="I75" s="321"/>
      <c r="J75" s="323"/>
    </row>
    <row r="76" spans="1:10">
      <c r="A76" s="1119" t="s">
        <v>268</v>
      </c>
      <c r="B76" s="314" t="s">
        <v>1367</v>
      </c>
      <c r="C76" s="304"/>
      <c r="D76" s="310" t="s">
        <v>1368</v>
      </c>
      <c r="E76" s="305" t="s">
        <v>1369</v>
      </c>
      <c r="F76" s="306" t="s">
        <v>1370</v>
      </c>
      <c r="G76" s="304" t="s">
        <v>1371</v>
      </c>
      <c r="H76" s="304" t="s">
        <v>1372</v>
      </c>
      <c r="I76" s="329" t="s">
        <v>1373</v>
      </c>
      <c r="J76" s="308" t="s">
        <v>1374</v>
      </c>
    </row>
    <row r="77" spans="1:10">
      <c r="A77" s="1123"/>
      <c r="B77" s="314" t="s">
        <v>1375</v>
      </c>
      <c r="C77" s="304"/>
      <c r="D77" s="310" t="s">
        <v>1376</v>
      </c>
      <c r="E77" s="305"/>
      <c r="F77" s="306" t="s">
        <v>1377</v>
      </c>
      <c r="G77" s="304"/>
      <c r="H77" s="304" t="s">
        <v>1378</v>
      </c>
      <c r="I77" s="329" t="s">
        <v>1379</v>
      </c>
      <c r="J77" s="308"/>
    </row>
    <row r="78" spans="1:10">
      <c r="A78" s="1120"/>
      <c r="B78" s="318"/>
      <c r="C78" s="304"/>
      <c r="D78" s="318"/>
      <c r="E78" s="305"/>
      <c r="F78" s="318" t="s">
        <v>1744</v>
      </c>
      <c r="G78" s="304"/>
      <c r="H78" s="304" t="s">
        <v>1380</v>
      </c>
      <c r="I78" s="318"/>
      <c r="J78" s="308"/>
    </row>
    <row r="79" spans="1:10">
      <c r="A79" s="1119" t="s">
        <v>269</v>
      </c>
      <c r="B79" s="314" t="s">
        <v>1381</v>
      </c>
      <c r="C79" s="304" t="s">
        <v>1382</v>
      </c>
      <c r="D79" s="310" t="s">
        <v>1383</v>
      </c>
      <c r="E79" s="305" t="s">
        <v>1384</v>
      </c>
      <c r="F79" s="306" t="s">
        <v>1385</v>
      </c>
      <c r="G79" s="304" t="s">
        <v>1386</v>
      </c>
      <c r="H79" s="304" t="s">
        <v>1387</v>
      </c>
      <c r="I79" s="329" t="s">
        <v>1388</v>
      </c>
      <c r="J79" s="308" t="s">
        <v>1389</v>
      </c>
    </row>
    <row r="80" spans="1:10">
      <c r="A80" s="1123"/>
      <c r="B80" s="314" t="s">
        <v>1390</v>
      </c>
      <c r="C80" s="304" t="s">
        <v>1391</v>
      </c>
      <c r="D80" s="310" t="s">
        <v>1392</v>
      </c>
      <c r="E80" s="305"/>
      <c r="F80" s="306" t="s">
        <v>1393</v>
      </c>
      <c r="G80" s="304"/>
      <c r="H80" s="304" t="s">
        <v>1394</v>
      </c>
      <c r="I80" s="329" t="s">
        <v>1395</v>
      </c>
      <c r="J80" s="308"/>
    </row>
    <row r="81" spans="1:10">
      <c r="A81" s="1120"/>
      <c r="B81" s="314"/>
      <c r="C81" s="315" t="s">
        <v>1396</v>
      </c>
      <c r="D81" s="310" t="s">
        <v>1397</v>
      </c>
      <c r="E81" s="305"/>
      <c r="F81" s="318" t="s">
        <v>1398</v>
      </c>
      <c r="G81" s="304"/>
      <c r="H81" s="304" t="s">
        <v>1399</v>
      </c>
      <c r="I81" s="329" t="s">
        <v>1400</v>
      </c>
      <c r="J81" s="308"/>
    </row>
    <row r="82" spans="1:10">
      <c r="A82" s="1119" t="s">
        <v>270</v>
      </c>
      <c r="B82" s="314" t="s">
        <v>1401</v>
      </c>
      <c r="C82" s="315" t="s">
        <v>1402</v>
      </c>
      <c r="D82" s="315" t="s">
        <v>1403</v>
      </c>
      <c r="E82" s="309" t="s">
        <v>1404</v>
      </c>
      <c r="F82" s="330" t="s">
        <v>1405</v>
      </c>
      <c r="G82" s="315" t="s">
        <v>1406</v>
      </c>
      <c r="H82" s="315" t="s">
        <v>1407</v>
      </c>
      <c r="I82" s="331" t="s">
        <v>1408</v>
      </c>
      <c r="J82" s="332" t="s">
        <v>1409</v>
      </c>
    </row>
    <row r="83" spans="1:10">
      <c r="A83" s="1123"/>
      <c r="B83" s="314" t="s">
        <v>1410</v>
      </c>
      <c r="C83" s="315" t="s">
        <v>1411</v>
      </c>
      <c r="D83" s="315" t="s">
        <v>1412</v>
      </c>
      <c r="E83" s="309" t="s">
        <v>1413</v>
      </c>
      <c r="F83" s="330" t="s">
        <v>1414</v>
      </c>
      <c r="G83" s="315" t="s">
        <v>1415</v>
      </c>
      <c r="H83" s="315" t="s">
        <v>1416</v>
      </c>
      <c r="I83" s="331" t="s">
        <v>1417</v>
      </c>
      <c r="J83" s="332" t="s">
        <v>1418</v>
      </c>
    </row>
    <row r="84" spans="1:10">
      <c r="A84" s="1123"/>
      <c r="B84" s="314" t="s">
        <v>1419</v>
      </c>
      <c r="C84" s="315" t="s">
        <v>1420</v>
      </c>
      <c r="D84" s="315" t="s">
        <v>1421</v>
      </c>
      <c r="E84" s="309" t="s">
        <v>1422</v>
      </c>
      <c r="F84" s="330" t="s">
        <v>1423</v>
      </c>
      <c r="G84" s="315" t="s">
        <v>1424</v>
      </c>
      <c r="H84" s="315" t="s">
        <v>1425</v>
      </c>
      <c r="I84" s="331" t="s">
        <v>1426</v>
      </c>
      <c r="J84" s="332" t="s">
        <v>1427</v>
      </c>
    </row>
    <row r="85" spans="1:10">
      <c r="A85" s="1123"/>
      <c r="B85" s="314"/>
      <c r="C85" s="315" t="s">
        <v>1428</v>
      </c>
      <c r="D85" s="315" t="s">
        <v>1429</v>
      </c>
      <c r="E85" s="309" t="s">
        <v>1430</v>
      </c>
      <c r="F85" s="330" t="s">
        <v>1431</v>
      </c>
      <c r="G85" s="315"/>
      <c r="H85" s="315"/>
      <c r="I85" s="331" t="s">
        <v>1432</v>
      </c>
      <c r="J85" s="332" t="s">
        <v>1433</v>
      </c>
    </row>
    <row r="86" spans="1:10">
      <c r="A86" s="1123"/>
      <c r="B86" s="314"/>
      <c r="C86" s="318"/>
      <c r="D86" s="315" t="s">
        <v>1434</v>
      </c>
      <c r="E86" s="309" t="s">
        <v>1435</v>
      </c>
      <c r="F86" s="330" t="s">
        <v>1436</v>
      </c>
      <c r="G86" s="315"/>
      <c r="H86" s="315"/>
      <c r="I86" s="331" t="s">
        <v>1437</v>
      </c>
      <c r="J86" s="332"/>
    </row>
    <row r="87" spans="1:10">
      <c r="A87" s="1123"/>
      <c r="B87" s="314"/>
      <c r="C87" s="315"/>
      <c r="D87" s="315"/>
      <c r="E87" s="309" t="s">
        <v>1438</v>
      </c>
      <c r="F87" s="330" t="s">
        <v>1439</v>
      </c>
      <c r="G87" s="315"/>
      <c r="H87" s="315"/>
      <c r="I87" s="331" t="s">
        <v>1440</v>
      </c>
      <c r="J87" s="332"/>
    </row>
    <row r="88" spans="1:10">
      <c r="A88" s="1120"/>
      <c r="B88" s="314"/>
      <c r="C88" s="315"/>
      <c r="D88" s="315"/>
      <c r="E88" s="309" t="s">
        <v>1441</v>
      </c>
      <c r="F88" s="330"/>
      <c r="G88" s="315"/>
      <c r="H88" s="315"/>
      <c r="I88" s="331"/>
      <c r="J88" s="332"/>
    </row>
    <row r="89" spans="1:10">
      <c r="A89" s="1119" t="s">
        <v>271</v>
      </c>
      <c r="B89" s="314" t="s">
        <v>1442</v>
      </c>
      <c r="C89" s="315" t="s">
        <v>1443</v>
      </c>
      <c r="D89" s="315" t="s">
        <v>1444</v>
      </c>
      <c r="E89" s="309" t="s">
        <v>1445</v>
      </c>
      <c r="F89" s="307" t="s">
        <v>1446</v>
      </c>
      <c r="G89" s="315" t="s">
        <v>1447</v>
      </c>
      <c r="H89" s="304" t="s">
        <v>1448</v>
      </c>
      <c r="I89" s="331" t="s">
        <v>1449</v>
      </c>
      <c r="J89" s="308" t="s">
        <v>1043</v>
      </c>
    </row>
    <row r="90" spans="1:10">
      <c r="A90" s="1123"/>
      <c r="B90" s="314" t="s">
        <v>1450</v>
      </c>
      <c r="C90" s="315" t="s">
        <v>1451</v>
      </c>
      <c r="D90" s="315" t="s">
        <v>1452</v>
      </c>
      <c r="E90" s="309" t="s">
        <v>1453</v>
      </c>
      <c r="F90" s="307" t="s">
        <v>1454</v>
      </c>
      <c r="G90" s="304" t="s">
        <v>1455</v>
      </c>
      <c r="H90" s="304" t="s">
        <v>1456</v>
      </c>
      <c r="I90" s="331" t="s">
        <v>1457</v>
      </c>
      <c r="J90" s="308"/>
    </row>
    <row r="91" spans="1:10">
      <c r="A91" s="1123"/>
      <c r="B91" s="314" t="s">
        <v>1458</v>
      </c>
      <c r="C91" s="315" t="s">
        <v>1459</v>
      </c>
      <c r="D91" s="315" t="s">
        <v>1460</v>
      </c>
      <c r="E91" s="309" t="s">
        <v>1461</v>
      </c>
      <c r="F91" s="307" t="s">
        <v>1462</v>
      </c>
      <c r="G91" s="304" t="s">
        <v>1463</v>
      </c>
      <c r="H91" s="304" t="s">
        <v>1464</v>
      </c>
      <c r="I91" s="331" t="s">
        <v>1465</v>
      </c>
      <c r="J91" s="308"/>
    </row>
    <row r="92" spans="1:10">
      <c r="A92" s="1120"/>
      <c r="B92" s="314"/>
      <c r="C92" s="315" t="s">
        <v>1466</v>
      </c>
      <c r="D92" s="315"/>
      <c r="E92" s="309"/>
      <c r="F92" s="335" t="s">
        <v>1467</v>
      </c>
      <c r="G92" s="304"/>
      <c r="H92" s="304" t="s">
        <v>1468</v>
      </c>
      <c r="I92" s="331"/>
      <c r="J92" s="308"/>
    </row>
    <row r="93" spans="1:10">
      <c r="A93" s="1119" t="s">
        <v>272</v>
      </c>
      <c r="B93" s="314" t="s">
        <v>1469</v>
      </c>
      <c r="C93" s="315" t="s">
        <v>1470</v>
      </c>
      <c r="D93" s="315" t="s">
        <v>1471</v>
      </c>
      <c r="E93" s="309" t="s">
        <v>1472</v>
      </c>
      <c r="F93" s="307" t="s">
        <v>1473</v>
      </c>
      <c r="G93" s="315" t="s">
        <v>1474</v>
      </c>
      <c r="H93" s="315" t="s">
        <v>1475</v>
      </c>
      <c r="I93" s="315" t="s">
        <v>1476</v>
      </c>
      <c r="J93" s="332" t="s">
        <v>1477</v>
      </c>
    </row>
    <row r="94" spans="1:10">
      <c r="A94" s="1123"/>
      <c r="B94" s="314" t="s">
        <v>1478</v>
      </c>
      <c r="C94" s="315" t="s">
        <v>1479</v>
      </c>
      <c r="D94" s="315" t="s">
        <v>1480</v>
      </c>
      <c r="E94" s="309" t="s">
        <v>1481</v>
      </c>
      <c r="F94" s="307" t="s">
        <v>1482</v>
      </c>
      <c r="G94" s="304" t="s">
        <v>1483</v>
      </c>
      <c r="H94" s="315" t="s">
        <v>1484</v>
      </c>
      <c r="I94" s="315" t="s">
        <v>1485</v>
      </c>
      <c r="J94" s="332" t="s">
        <v>1486</v>
      </c>
    </row>
    <row r="95" spans="1:10">
      <c r="A95" s="1123"/>
      <c r="B95" s="314" t="s">
        <v>1487</v>
      </c>
      <c r="C95" s="315" t="s">
        <v>1488</v>
      </c>
      <c r="D95" s="315" t="s">
        <v>1489</v>
      </c>
      <c r="E95" s="309" t="s">
        <v>1490</v>
      </c>
      <c r="F95" s="307" t="s">
        <v>1491</v>
      </c>
      <c r="G95" s="304" t="s">
        <v>1492</v>
      </c>
      <c r="H95" s="315" t="s">
        <v>1493</v>
      </c>
      <c r="I95" s="315" t="s">
        <v>1494</v>
      </c>
      <c r="J95" s="332" t="s">
        <v>1495</v>
      </c>
    </row>
    <row r="96" spans="1:10">
      <c r="A96" s="1123"/>
      <c r="B96" s="314" t="s">
        <v>1496</v>
      </c>
      <c r="C96" s="315" t="s">
        <v>1497</v>
      </c>
      <c r="D96" s="315" t="s">
        <v>1498</v>
      </c>
      <c r="E96" s="309" t="s">
        <v>1499</v>
      </c>
      <c r="F96" s="307" t="s">
        <v>1500</v>
      </c>
      <c r="G96" s="304" t="s">
        <v>1501</v>
      </c>
      <c r="H96" s="315" t="s">
        <v>1502</v>
      </c>
      <c r="I96" s="315" t="s">
        <v>1503</v>
      </c>
      <c r="J96" s="332" t="s">
        <v>1504</v>
      </c>
    </row>
    <row r="97" spans="1:10">
      <c r="A97" s="1123"/>
      <c r="B97" s="314" t="s">
        <v>1505</v>
      </c>
      <c r="C97" s="315" t="s">
        <v>1506</v>
      </c>
      <c r="D97" s="315" t="s">
        <v>1507</v>
      </c>
      <c r="E97" s="309" t="s">
        <v>1508</v>
      </c>
      <c r="F97" s="307" t="s">
        <v>1509</v>
      </c>
      <c r="G97" s="304" t="s">
        <v>1510</v>
      </c>
      <c r="H97" s="315" t="s">
        <v>1511</v>
      </c>
      <c r="I97" s="315" t="s">
        <v>1512</v>
      </c>
      <c r="J97" s="332" t="s">
        <v>1513</v>
      </c>
    </row>
    <row r="98" spans="1:10">
      <c r="A98" s="1123"/>
      <c r="B98" s="314"/>
      <c r="C98" s="318" t="s">
        <v>1514</v>
      </c>
      <c r="D98" s="315" t="s">
        <v>1515</v>
      </c>
      <c r="E98" s="309" t="s">
        <v>1516</v>
      </c>
      <c r="F98" s="307" t="s">
        <v>1517</v>
      </c>
      <c r="G98" s="304" t="s">
        <v>1518</v>
      </c>
      <c r="H98" s="315" t="s">
        <v>1519</v>
      </c>
      <c r="I98" s="315" t="s">
        <v>1520</v>
      </c>
      <c r="J98" s="332" t="s">
        <v>1521</v>
      </c>
    </row>
    <row r="99" spans="1:10">
      <c r="A99" s="1123"/>
      <c r="B99" s="314"/>
      <c r="C99" s="318" t="s">
        <v>1522</v>
      </c>
      <c r="D99" s="315" t="s">
        <v>1523</v>
      </c>
      <c r="E99" s="309" t="s">
        <v>1524</v>
      </c>
      <c r="F99" s="307" t="s">
        <v>1525</v>
      </c>
      <c r="G99" s="304" t="s">
        <v>1526</v>
      </c>
      <c r="H99" s="315" t="s">
        <v>1527</v>
      </c>
      <c r="I99" s="315" t="s">
        <v>1528</v>
      </c>
      <c r="J99" s="332"/>
    </row>
    <row r="100" spans="1:10">
      <c r="A100" s="1123"/>
      <c r="B100" s="314"/>
      <c r="C100" s="315" t="s">
        <v>1529</v>
      </c>
      <c r="D100" s="315"/>
      <c r="E100" s="309"/>
      <c r="F100" s="307" t="s">
        <v>1530</v>
      </c>
      <c r="G100" s="304" t="s">
        <v>1531</v>
      </c>
      <c r="H100" s="315"/>
      <c r="I100" s="315" t="s">
        <v>1532</v>
      </c>
      <c r="J100" s="332"/>
    </row>
    <row r="101" spans="1:10">
      <c r="A101" s="1123"/>
      <c r="B101" s="314"/>
      <c r="C101" s="315"/>
      <c r="D101" s="315"/>
      <c r="E101" s="309"/>
      <c r="F101" s="307" t="s">
        <v>1533</v>
      </c>
      <c r="G101" s="304" t="s">
        <v>1534</v>
      </c>
      <c r="H101" s="315"/>
      <c r="I101" s="315" t="s">
        <v>1535</v>
      </c>
      <c r="J101" s="332"/>
    </row>
    <row r="102" spans="1:10">
      <c r="A102" s="1120"/>
      <c r="B102" s="314"/>
      <c r="C102" s="315"/>
      <c r="D102" s="315"/>
      <c r="E102" s="309"/>
      <c r="F102" s="307" t="s">
        <v>1536</v>
      </c>
      <c r="G102" s="304"/>
      <c r="H102" s="315"/>
      <c r="I102" s="315"/>
      <c r="J102" s="332"/>
    </row>
    <row r="103" spans="1:10" s="89" customFormat="1">
      <c r="A103" s="356" t="s">
        <v>273</v>
      </c>
      <c r="B103" s="319"/>
      <c r="C103" s="320"/>
      <c r="D103" s="320"/>
      <c r="E103" s="321"/>
      <c r="F103" s="328"/>
      <c r="G103" s="321"/>
      <c r="H103" s="321"/>
      <c r="I103" s="321"/>
      <c r="J103" s="333"/>
    </row>
    <row r="104" spans="1:10">
      <c r="A104" s="1121" t="s">
        <v>274</v>
      </c>
      <c r="B104" s="316" t="s">
        <v>1537</v>
      </c>
      <c r="C104" s="304" t="s">
        <v>1538</v>
      </c>
      <c r="D104" s="304" t="s">
        <v>1539</v>
      </c>
      <c r="E104" s="305" t="s">
        <v>1540</v>
      </c>
      <c r="F104" s="306" t="s">
        <v>1541</v>
      </c>
      <c r="G104" s="304" t="s">
        <v>1542</v>
      </c>
      <c r="H104" s="304" t="s">
        <v>1543</v>
      </c>
      <c r="I104" s="329" t="s">
        <v>1544</v>
      </c>
      <c r="J104" s="308" t="s">
        <v>1545</v>
      </c>
    </row>
    <row r="105" spans="1:10">
      <c r="A105" s="1124"/>
      <c r="B105" s="316" t="s">
        <v>1546</v>
      </c>
      <c r="C105" s="304" t="s">
        <v>1547</v>
      </c>
      <c r="D105" s="304" t="s">
        <v>1548</v>
      </c>
      <c r="E105" s="305" t="s">
        <v>1549</v>
      </c>
      <c r="F105" s="306" t="s">
        <v>1550</v>
      </c>
      <c r="G105" s="304"/>
      <c r="H105" s="304" t="s">
        <v>1551</v>
      </c>
      <c r="I105" s="329" t="s">
        <v>1552</v>
      </c>
      <c r="J105" s="308" t="s">
        <v>1553</v>
      </c>
    </row>
    <row r="106" spans="1:10">
      <c r="A106" s="1124"/>
      <c r="B106" s="318"/>
      <c r="C106" s="318"/>
      <c r="D106" s="318"/>
      <c r="E106" s="318"/>
      <c r="F106" s="318" t="s">
        <v>1554</v>
      </c>
      <c r="G106" s="304"/>
      <c r="H106" s="304" t="s">
        <v>1555</v>
      </c>
      <c r="I106" s="329" t="s">
        <v>1556</v>
      </c>
      <c r="J106" s="308"/>
    </row>
    <row r="107" spans="1:10">
      <c r="A107" s="1122"/>
      <c r="B107" s="318"/>
      <c r="C107" s="318"/>
      <c r="D107" s="318"/>
      <c r="E107" s="318"/>
      <c r="F107" s="318" t="s">
        <v>1557</v>
      </c>
      <c r="G107" s="304"/>
      <c r="H107" s="304"/>
      <c r="I107" s="329"/>
      <c r="J107" s="308"/>
    </row>
    <row r="108" spans="1:10">
      <c r="A108" s="1119" t="s">
        <v>275</v>
      </c>
      <c r="B108" s="316" t="s">
        <v>1558</v>
      </c>
      <c r="C108" s="315" t="s">
        <v>1559</v>
      </c>
      <c r="D108" s="304" t="s">
        <v>1560</v>
      </c>
      <c r="E108" s="305" t="s">
        <v>1561</v>
      </c>
      <c r="F108" s="306" t="s">
        <v>1562</v>
      </c>
      <c r="G108" s="304" t="s">
        <v>1563</v>
      </c>
      <c r="H108" s="304" t="s">
        <v>1564</v>
      </c>
      <c r="I108" s="329" t="s">
        <v>1565</v>
      </c>
      <c r="J108" s="308" t="s">
        <v>1566</v>
      </c>
    </row>
    <row r="109" spans="1:10">
      <c r="A109" s="1123"/>
      <c r="B109" s="316" t="s">
        <v>1567</v>
      </c>
      <c r="C109" s="315" t="s">
        <v>1568</v>
      </c>
      <c r="D109" s="304" t="s">
        <v>1569</v>
      </c>
      <c r="E109" s="305" t="s">
        <v>1570</v>
      </c>
      <c r="F109" s="306" t="s">
        <v>1571</v>
      </c>
      <c r="G109" s="304"/>
      <c r="H109" s="304" t="s">
        <v>1572</v>
      </c>
      <c r="I109" s="329" t="s">
        <v>1573</v>
      </c>
      <c r="J109" s="308"/>
    </row>
    <row r="110" spans="1:10">
      <c r="A110" s="1123"/>
      <c r="B110" s="316"/>
      <c r="C110" s="315" t="s">
        <v>1574</v>
      </c>
      <c r="D110" s="304"/>
      <c r="E110" s="305"/>
      <c r="F110" s="306" t="s">
        <v>1575</v>
      </c>
      <c r="G110" s="304"/>
      <c r="H110" s="304" t="s">
        <v>1576</v>
      </c>
      <c r="I110" s="329"/>
      <c r="J110" s="308"/>
    </row>
    <row r="111" spans="1:10">
      <c r="A111" s="1120"/>
      <c r="B111" s="316"/>
      <c r="C111" s="318" t="s">
        <v>1577</v>
      </c>
      <c r="D111" s="304"/>
      <c r="E111" s="305"/>
      <c r="F111" s="306"/>
      <c r="G111" s="304"/>
      <c r="H111" s="304" t="s">
        <v>1578</v>
      </c>
      <c r="I111" s="329" t="s">
        <v>1579</v>
      </c>
      <c r="J111" s="308"/>
    </row>
    <row r="112" spans="1:10">
      <c r="A112" s="1121" t="s">
        <v>276</v>
      </c>
      <c r="B112" s="316" t="s">
        <v>1580</v>
      </c>
      <c r="C112" s="304" t="s">
        <v>1581</v>
      </c>
      <c r="D112" s="304" t="s">
        <v>1582</v>
      </c>
      <c r="E112" s="305" t="s">
        <v>1583</v>
      </c>
      <c r="F112" s="306" t="s">
        <v>1584</v>
      </c>
      <c r="G112" s="304" t="s">
        <v>1585</v>
      </c>
      <c r="H112" s="304" t="s">
        <v>1586</v>
      </c>
      <c r="I112" s="304" t="s">
        <v>1587</v>
      </c>
      <c r="J112" s="334" t="s">
        <v>1588</v>
      </c>
    </row>
    <row r="113" spans="1:10">
      <c r="A113" s="1122"/>
      <c r="B113" s="316"/>
      <c r="C113" s="304"/>
      <c r="D113" s="304"/>
      <c r="E113" s="305"/>
      <c r="F113" s="315" t="s">
        <v>1589</v>
      </c>
      <c r="G113" s="304" t="s">
        <v>1590</v>
      </c>
      <c r="H113" s="304"/>
      <c r="I113" s="304" t="s">
        <v>1591</v>
      </c>
      <c r="J113" s="335"/>
    </row>
    <row r="114" spans="1:10">
      <c r="A114" s="1119" t="s">
        <v>1044</v>
      </c>
      <c r="B114" s="316" t="s">
        <v>1592</v>
      </c>
      <c r="C114" s="304" t="s">
        <v>1593</v>
      </c>
      <c r="D114" s="304" t="s">
        <v>1594</v>
      </c>
      <c r="E114" s="305" t="s">
        <v>1595</v>
      </c>
      <c r="F114" s="306" t="s">
        <v>1596</v>
      </c>
      <c r="G114" s="304" t="s">
        <v>1597</v>
      </c>
      <c r="H114" s="315"/>
      <c r="I114" s="304" t="s">
        <v>1598</v>
      </c>
      <c r="J114" s="308" t="s">
        <v>1046</v>
      </c>
    </row>
    <row r="115" spans="1:10">
      <c r="A115" s="1123"/>
      <c r="B115" s="316"/>
      <c r="C115" s="304" t="s">
        <v>1599</v>
      </c>
      <c r="D115" s="304"/>
      <c r="E115" s="305"/>
      <c r="F115" s="306" t="s">
        <v>1600</v>
      </c>
      <c r="G115" s="304" t="s">
        <v>1601</v>
      </c>
      <c r="H115" s="315" t="s">
        <v>1045</v>
      </c>
      <c r="I115" s="304" t="s">
        <v>1602</v>
      </c>
      <c r="J115" s="308"/>
    </row>
    <row r="116" spans="1:10">
      <c r="A116" s="1120"/>
      <c r="B116" s="316"/>
      <c r="C116" s="304" t="s">
        <v>1603</v>
      </c>
      <c r="D116" s="304"/>
      <c r="E116" s="305"/>
      <c r="F116" s="306"/>
      <c r="G116" s="304"/>
      <c r="H116" s="315"/>
      <c r="I116" s="304"/>
      <c r="J116" s="308"/>
    </row>
    <row r="117" spans="1:10">
      <c r="A117" s="1119" t="s">
        <v>229</v>
      </c>
      <c r="B117" s="316" t="s">
        <v>1604</v>
      </c>
      <c r="C117" s="304" t="s">
        <v>1605</v>
      </c>
      <c r="D117" s="304" t="s">
        <v>1606</v>
      </c>
      <c r="E117" s="305" t="s">
        <v>1607</v>
      </c>
      <c r="F117" s="306" t="s">
        <v>1608</v>
      </c>
      <c r="G117" s="304" t="s">
        <v>1609</v>
      </c>
      <c r="H117" s="304" t="s">
        <v>1610</v>
      </c>
      <c r="I117" s="336" t="s">
        <v>1611</v>
      </c>
      <c r="J117" s="308" t="s">
        <v>1047</v>
      </c>
    </row>
    <row r="118" spans="1:10">
      <c r="A118" s="1123"/>
      <c r="B118" s="316"/>
      <c r="C118" s="304" t="s">
        <v>1612</v>
      </c>
      <c r="D118" s="304"/>
      <c r="E118" s="305"/>
      <c r="F118" s="306"/>
      <c r="G118" s="304"/>
      <c r="H118" s="304"/>
      <c r="I118" s="336" t="s">
        <v>1613</v>
      </c>
      <c r="J118" s="308"/>
    </row>
    <row r="119" spans="1:10">
      <c r="A119" s="1120"/>
      <c r="B119" s="316"/>
      <c r="C119" s="304" t="s">
        <v>1614</v>
      </c>
      <c r="D119" s="304"/>
      <c r="E119" s="305"/>
      <c r="F119" s="306"/>
      <c r="G119" s="304"/>
      <c r="H119" s="304"/>
      <c r="I119" s="336"/>
      <c r="J119" s="308"/>
    </row>
    <row r="120" spans="1:10">
      <c r="A120" s="1121" t="s">
        <v>278</v>
      </c>
      <c r="B120" s="335"/>
      <c r="C120" s="304" t="s">
        <v>1615</v>
      </c>
      <c r="D120" s="315"/>
      <c r="E120" s="305" t="s">
        <v>1616</v>
      </c>
      <c r="F120" s="315"/>
      <c r="G120" s="315"/>
      <c r="H120" s="315"/>
      <c r="I120" s="315" t="s">
        <v>1617</v>
      </c>
      <c r="J120" s="311"/>
    </row>
    <row r="121" spans="1:10">
      <c r="A121" s="1122"/>
      <c r="B121" s="335"/>
      <c r="C121" s="304" t="s">
        <v>1618</v>
      </c>
      <c r="D121" s="315"/>
      <c r="E121" s="305"/>
      <c r="F121" s="315"/>
      <c r="G121" s="315"/>
      <c r="H121" s="315"/>
      <c r="I121" s="315"/>
      <c r="J121" s="311"/>
    </row>
    <row r="122" spans="1:10">
      <c r="A122" s="1121" t="s">
        <v>279</v>
      </c>
      <c r="B122" s="310"/>
      <c r="C122" s="304" t="s">
        <v>1619</v>
      </c>
      <c r="D122" s="315"/>
      <c r="E122" s="315"/>
      <c r="F122" s="315"/>
      <c r="G122" s="315"/>
      <c r="H122" s="315"/>
      <c r="I122" s="315" t="s">
        <v>1620</v>
      </c>
      <c r="J122" s="311"/>
    </row>
    <row r="123" spans="1:10">
      <c r="A123" s="1122"/>
      <c r="B123" s="310"/>
      <c r="C123" s="304" t="s">
        <v>1621</v>
      </c>
      <c r="D123" s="315"/>
      <c r="E123" s="315"/>
      <c r="F123" s="315"/>
      <c r="G123" s="315"/>
      <c r="H123" s="315"/>
      <c r="I123" s="315"/>
      <c r="J123" s="311"/>
    </row>
    <row r="124" spans="1:10">
      <c r="A124" s="454" t="s">
        <v>280</v>
      </c>
      <c r="B124" s="310"/>
      <c r="C124" s="304" t="s">
        <v>1622</v>
      </c>
      <c r="D124" s="315"/>
      <c r="E124" s="315"/>
      <c r="F124" s="315"/>
      <c r="G124" s="315"/>
      <c r="H124" s="315"/>
      <c r="I124" s="565" t="s">
        <v>1556</v>
      </c>
      <c r="J124" s="311"/>
    </row>
    <row r="125" spans="1:10">
      <c r="A125" s="454"/>
      <c r="B125" s="310"/>
      <c r="C125" s="304" t="s">
        <v>1623</v>
      </c>
      <c r="D125" s="315"/>
      <c r="E125" s="315"/>
      <c r="F125" s="315"/>
      <c r="G125" s="315"/>
      <c r="H125" s="315"/>
      <c r="I125" s="315"/>
      <c r="J125" s="311"/>
    </row>
    <row r="126" spans="1:10">
      <c r="A126" s="454" t="s">
        <v>281</v>
      </c>
      <c r="B126" s="310"/>
      <c r="C126" s="304" t="s">
        <v>1624</v>
      </c>
      <c r="D126" s="315"/>
      <c r="E126" s="315"/>
      <c r="F126" s="315"/>
      <c r="G126" s="315"/>
      <c r="H126" s="315"/>
      <c r="I126" s="315" t="s">
        <v>1625</v>
      </c>
      <c r="J126" s="311"/>
    </row>
    <row r="127" spans="1:10">
      <c r="A127" s="454" t="s">
        <v>282</v>
      </c>
      <c r="B127" s="310"/>
      <c r="C127" s="315" t="s">
        <v>1626</v>
      </c>
      <c r="D127" s="315"/>
      <c r="E127" s="315"/>
      <c r="F127" s="315"/>
      <c r="G127" s="315"/>
      <c r="H127" s="315"/>
      <c r="I127" s="315"/>
      <c r="J127" s="311"/>
    </row>
    <row r="128" spans="1:10" s="89" customFormat="1">
      <c r="A128" s="356" t="s">
        <v>283</v>
      </c>
      <c r="B128" s="319"/>
      <c r="C128" s="321"/>
      <c r="D128" s="321"/>
      <c r="E128" s="321"/>
      <c r="F128" s="321"/>
      <c r="G128" s="321"/>
      <c r="H128" s="321"/>
      <c r="I128" s="321"/>
      <c r="J128" s="323"/>
    </row>
    <row r="129" spans="1:10">
      <c r="A129" s="1119" t="s">
        <v>283</v>
      </c>
      <c r="B129" s="314" t="s">
        <v>1627</v>
      </c>
      <c r="C129" s="315" t="s">
        <v>1628</v>
      </c>
      <c r="D129" s="315" t="s">
        <v>1629</v>
      </c>
      <c r="E129" s="305" t="s">
        <v>1630</v>
      </c>
      <c r="F129" s="306" t="s">
        <v>1631</v>
      </c>
      <c r="G129" s="315" t="s">
        <v>1632</v>
      </c>
      <c r="H129" s="304" t="s">
        <v>1633</v>
      </c>
      <c r="I129" s="321" t="s">
        <v>1634</v>
      </c>
      <c r="J129" s="308" t="s">
        <v>1635</v>
      </c>
    </row>
    <row r="130" spans="1:10">
      <c r="A130" s="1123"/>
      <c r="B130" s="314" t="s">
        <v>1636</v>
      </c>
      <c r="C130" s="315" t="s">
        <v>1637</v>
      </c>
      <c r="D130" s="315" t="s">
        <v>1638</v>
      </c>
      <c r="E130" s="305" t="s">
        <v>1639</v>
      </c>
      <c r="F130" s="306" t="s">
        <v>1640</v>
      </c>
      <c r="G130" s="304" t="s">
        <v>1641</v>
      </c>
      <c r="H130" s="304" t="s">
        <v>1642</v>
      </c>
      <c r="I130" s="321" t="s">
        <v>1643</v>
      </c>
      <c r="J130" s="308" t="s">
        <v>1644</v>
      </c>
    </row>
    <row r="131" spans="1:10">
      <c r="A131" s="1123"/>
      <c r="B131" s="314" t="s">
        <v>1645</v>
      </c>
      <c r="C131" s="335" t="s">
        <v>1646</v>
      </c>
      <c r="D131" s="315" t="s">
        <v>1647</v>
      </c>
      <c r="E131" s="305"/>
      <c r="F131" s="306" t="s">
        <v>1648</v>
      </c>
      <c r="G131" s="304" t="s">
        <v>1649</v>
      </c>
      <c r="H131" s="304" t="s">
        <v>1650</v>
      </c>
      <c r="I131" s="321" t="s">
        <v>1651</v>
      </c>
      <c r="J131" s="308"/>
    </row>
    <row r="132" spans="1:10">
      <c r="A132" s="1123"/>
      <c r="B132" s="314"/>
      <c r="C132" s="315" t="s">
        <v>1652</v>
      </c>
      <c r="D132" s="315"/>
      <c r="E132" s="305"/>
      <c r="F132" s="306"/>
      <c r="G132" s="304" t="s">
        <v>1653</v>
      </c>
      <c r="H132" s="304" t="s">
        <v>1654</v>
      </c>
      <c r="I132" s="315" t="s">
        <v>1655</v>
      </c>
      <c r="J132" s="308"/>
    </row>
    <row r="133" spans="1:10">
      <c r="A133" s="1123"/>
      <c r="B133" s="314"/>
      <c r="C133" s="315"/>
      <c r="D133" s="315"/>
      <c r="E133" s="305"/>
      <c r="F133" s="306"/>
      <c r="G133" s="335"/>
      <c r="H133" s="318"/>
      <c r="I133" s="315" t="s">
        <v>1656</v>
      </c>
      <c r="J133" s="335"/>
    </row>
    <row r="134" spans="1:10">
      <c r="A134" s="1120"/>
      <c r="B134" s="314"/>
      <c r="C134" s="315"/>
      <c r="D134" s="315"/>
      <c r="E134" s="305"/>
      <c r="F134" s="306"/>
      <c r="G134" s="335"/>
      <c r="H134" s="304"/>
      <c r="I134" s="315" t="s">
        <v>1657</v>
      </c>
      <c r="J134" s="308"/>
    </row>
    <row r="135" spans="1:10">
      <c r="A135" s="1121" t="s">
        <v>284</v>
      </c>
      <c r="B135" s="314"/>
      <c r="C135" s="315"/>
      <c r="D135" s="315"/>
      <c r="E135" s="305"/>
      <c r="F135" s="306"/>
      <c r="G135" s="304"/>
      <c r="H135" s="304" t="s">
        <v>1658</v>
      </c>
      <c r="I135" s="315"/>
      <c r="J135" s="308" t="s">
        <v>1659</v>
      </c>
    </row>
    <row r="136" spans="1:10">
      <c r="A136" s="1124"/>
      <c r="B136" s="316" t="s">
        <v>1660</v>
      </c>
      <c r="C136" s="304" t="s">
        <v>1661</v>
      </c>
      <c r="D136" s="304" t="s">
        <v>1662</v>
      </c>
      <c r="E136" s="305" t="s">
        <v>1663</v>
      </c>
      <c r="F136" s="306" t="s">
        <v>1664</v>
      </c>
      <c r="G136" s="304" t="s">
        <v>1665</v>
      </c>
      <c r="H136" s="304" t="s">
        <v>1666</v>
      </c>
      <c r="I136" s="304" t="s">
        <v>1667</v>
      </c>
      <c r="J136" s="308"/>
    </row>
    <row r="137" spans="1:10">
      <c r="A137" s="1124"/>
      <c r="B137" s="316"/>
      <c r="C137" s="304" t="s">
        <v>1668</v>
      </c>
      <c r="D137" s="304" t="s">
        <v>1669</v>
      </c>
      <c r="E137" s="309" t="s">
        <v>1670</v>
      </c>
      <c r="F137" s="306" t="s">
        <v>1671</v>
      </c>
      <c r="G137" s="304"/>
      <c r="H137" s="304" t="s">
        <v>1672</v>
      </c>
      <c r="I137" s="338" t="s">
        <v>1673</v>
      </c>
      <c r="J137" s="308"/>
    </row>
    <row r="138" spans="1:10">
      <c r="A138" s="1122"/>
      <c r="B138" s="316"/>
      <c r="C138" s="304"/>
      <c r="D138" s="318"/>
      <c r="E138" s="309"/>
      <c r="F138" s="318" t="s">
        <v>1674</v>
      </c>
      <c r="G138" s="304"/>
      <c r="H138" s="304"/>
      <c r="I138" s="338"/>
      <c r="J138" s="308"/>
    </row>
    <row r="139" spans="1:10">
      <c r="A139" s="1119" t="s">
        <v>285</v>
      </c>
      <c r="B139" s="316" t="s">
        <v>1675</v>
      </c>
      <c r="C139" s="304" t="s">
        <v>1676</v>
      </c>
      <c r="D139" s="315" t="s">
        <v>1677</v>
      </c>
      <c r="E139" s="309" t="s">
        <v>1678</v>
      </c>
      <c r="F139" s="306" t="s">
        <v>1679</v>
      </c>
      <c r="G139" s="304" t="s">
        <v>1680</v>
      </c>
      <c r="H139" s="304" t="s">
        <v>1681</v>
      </c>
      <c r="I139" s="315" t="s">
        <v>1682</v>
      </c>
      <c r="J139" s="317" t="s">
        <v>1683</v>
      </c>
    </row>
    <row r="140" spans="1:10">
      <c r="A140" s="1123"/>
      <c r="B140" s="316" t="s">
        <v>1684</v>
      </c>
      <c r="C140" s="304" t="s">
        <v>1685</v>
      </c>
      <c r="D140" s="315" t="s">
        <v>1686</v>
      </c>
      <c r="E140" s="309" t="s">
        <v>1687</v>
      </c>
      <c r="F140" s="306" t="s">
        <v>1688</v>
      </c>
      <c r="G140" s="304" t="s">
        <v>1689</v>
      </c>
      <c r="H140" s="304" t="s">
        <v>1690</v>
      </c>
      <c r="I140" s="315" t="s">
        <v>1691</v>
      </c>
      <c r="J140" s="317" t="s">
        <v>1692</v>
      </c>
    </row>
    <row r="141" spans="1:10">
      <c r="A141" s="1123"/>
      <c r="B141" s="316"/>
      <c r="C141" s="304" t="s">
        <v>1693</v>
      </c>
      <c r="D141" s="315" t="s">
        <v>1694</v>
      </c>
      <c r="E141" s="309"/>
      <c r="F141" s="306" t="s">
        <v>1695</v>
      </c>
      <c r="G141" s="304"/>
      <c r="H141" s="304" t="s">
        <v>1696</v>
      </c>
      <c r="I141" s="315" t="s">
        <v>1697</v>
      </c>
      <c r="J141" s="317"/>
    </row>
    <row r="142" spans="1:10">
      <c r="A142" s="1123"/>
      <c r="B142" s="316"/>
      <c r="C142" s="304" t="s">
        <v>1698</v>
      </c>
      <c r="D142" s="315"/>
      <c r="E142" s="309"/>
      <c r="F142" s="306" t="s">
        <v>1699</v>
      </c>
      <c r="G142" s="304"/>
      <c r="H142" s="304"/>
      <c r="I142" s="304" t="s">
        <v>1700</v>
      </c>
      <c r="J142" s="317"/>
    </row>
    <row r="143" spans="1:10">
      <c r="A143" s="1120"/>
      <c r="B143" s="316"/>
      <c r="C143" s="304"/>
      <c r="D143" s="315"/>
      <c r="E143" s="309"/>
      <c r="F143" s="306"/>
      <c r="G143" s="304"/>
      <c r="H143" s="304"/>
      <c r="I143" s="304" t="s">
        <v>1701</v>
      </c>
      <c r="J143" s="317"/>
    </row>
    <row r="144" spans="1:10">
      <c r="A144" s="453" t="s">
        <v>286</v>
      </c>
      <c r="B144" s="316"/>
      <c r="C144" s="315" t="s">
        <v>1702</v>
      </c>
      <c r="D144" s="315"/>
      <c r="E144" s="338"/>
      <c r="F144" s="306" t="s">
        <v>1703</v>
      </c>
      <c r="G144" s="304" t="s">
        <v>1704</v>
      </c>
      <c r="H144" s="315"/>
      <c r="I144" s="304" t="s">
        <v>1705</v>
      </c>
      <c r="J144" s="308" t="s">
        <v>1706</v>
      </c>
    </row>
    <row r="145" spans="1:10" s="89" customFormat="1">
      <c r="A145" s="356" t="s">
        <v>287</v>
      </c>
      <c r="B145" s="326"/>
      <c r="C145" s="321"/>
      <c r="D145" s="321"/>
      <c r="E145" s="328"/>
      <c r="F145" s="321"/>
      <c r="G145" s="321"/>
      <c r="H145" s="321"/>
      <c r="I145" s="321"/>
      <c r="J145" s="333"/>
    </row>
    <row r="146" spans="1:10">
      <c r="A146" s="1119" t="s">
        <v>287</v>
      </c>
      <c r="B146" s="316" t="s">
        <v>1707</v>
      </c>
      <c r="C146" s="304" t="s">
        <v>1708</v>
      </c>
      <c r="D146" s="304" t="s">
        <v>1709</v>
      </c>
      <c r="E146" s="305" t="s">
        <v>1710</v>
      </c>
      <c r="F146" s="315"/>
      <c r="G146" s="304" t="s">
        <v>1711</v>
      </c>
      <c r="H146" s="304" t="s">
        <v>1712</v>
      </c>
      <c r="I146" s="304" t="s">
        <v>1713</v>
      </c>
      <c r="J146" s="308" t="s">
        <v>1714</v>
      </c>
    </row>
    <row r="147" spans="1:10">
      <c r="A147" s="1123"/>
      <c r="B147" s="316"/>
      <c r="C147" s="304" t="s">
        <v>1715</v>
      </c>
      <c r="D147" s="304" t="s">
        <v>1716</v>
      </c>
      <c r="E147" s="305" t="s">
        <v>1717</v>
      </c>
      <c r="F147" s="315"/>
      <c r="G147" s="304"/>
      <c r="H147" s="304"/>
      <c r="I147" s="304" t="s">
        <v>1718</v>
      </c>
      <c r="J147" s="308"/>
    </row>
    <row r="148" spans="1:10">
      <c r="A148" s="1120"/>
      <c r="B148" s="316"/>
      <c r="C148" s="304" t="s">
        <v>1719</v>
      </c>
      <c r="D148" s="304"/>
      <c r="E148" s="305"/>
      <c r="F148" s="315"/>
      <c r="G148" s="304"/>
      <c r="H148" s="304"/>
      <c r="I148" s="304"/>
      <c r="J148" s="308"/>
    </row>
    <row r="149" spans="1:10">
      <c r="A149" s="1119" t="s">
        <v>288</v>
      </c>
      <c r="B149" s="316" t="s">
        <v>1720</v>
      </c>
      <c r="C149" s="304" t="s">
        <v>1721</v>
      </c>
      <c r="D149" s="315"/>
      <c r="E149" s="305"/>
      <c r="F149" s="306" t="s">
        <v>1722</v>
      </c>
      <c r="G149" s="304" t="s">
        <v>1723</v>
      </c>
      <c r="H149" s="304" t="s">
        <v>1724</v>
      </c>
      <c r="I149" s="304" t="s">
        <v>1725</v>
      </c>
      <c r="J149" s="308" t="s">
        <v>1726</v>
      </c>
    </row>
    <row r="150" spans="1:10">
      <c r="A150" s="1120"/>
      <c r="B150" s="316"/>
      <c r="C150" s="304"/>
      <c r="D150" s="315"/>
      <c r="E150" s="305"/>
      <c r="F150" s="306" t="s">
        <v>1727</v>
      </c>
      <c r="G150" s="304"/>
      <c r="H150" s="304" t="s">
        <v>1728</v>
      </c>
      <c r="I150" s="304"/>
      <c r="J150" s="308"/>
    </row>
    <row r="151" spans="1:10">
      <c r="A151" s="1119" t="s">
        <v>223</v>
      </c>
      <c r="B151" s="314"/>
      <c r="C151" s="315"/>
      <c r="D151" s="315"/>
      <c r="E151" s="315"/>
      <c r="F151" s="306" t="s">
        <v>1729</v>
      </c>
      <c r="G151" s="304" t="s">
        <v>1730</v>
      </c>
      <c r="H151" s="304" t="s">
        <v>1731</v>
      </c>
      <c r="I151" s="315"/>
      <c r="J151" s="308"/>
    </row>
    <row r="152" spans="1:10">
      <c r="A152" s="1120"/>
      <c r="B152" s="314"/>
      <c r="C152" s="315"/>
      <c r="D152" s="315"/>
      <c r="E152" s="315"/>
      <c r="F152" s="306" t="s">
        <v>1732</v>
      </c>
      <c r="G152" s="304"/>
      <c r="H152" s="304"/>
      <c r="I152" s="315"/>
      <c r="J152" s="308"/>
    </row>
    <row r="153" spans="1:10">
      <c r="A153" s="1121" t="s">
        <v>289</v>
      </c>
      <c r="B153" s="314"/>
      <c r="C153" s="304" t="s">
        <v>1733</v>
      </c>
      <c r="D153" s="315"/>
      <c r="E153" s="315"/>
      <c r="F153" s="315"/>
      <c r="G153" s="315"/>
      <c r="H153" s="315"/>
      <c r="I153" s="329" t="s">
        <v>1734</v>
      </c>
      <c r="J153" s="311"/>
    </row>
    <row r="154" spans="1:10">
      <c r="A154" s="1122"/>
      <c r="B154" s="314"/>
      <c r="C154" s="335"/>
      <c r="D154" s="315"/>
      <c r="E154" s="315"/>
      <c r="F154" s="315"/>
      <c r="G154" s="315"/>
      <c r="H154" s="315"/>
      <c r="I154" s="329" t="s">
        <v>1735</v>
      </c>
      <c r="J154" s="311"/>
    </row>
    <row r="155" spans="1:10">
      <c r="A155" s="453" t="s">
        <v>225</v>
      </c>
      <c r="B155" s="310"/>
      <c r="C155" s="335"/>
      <c r="D155" s="315"/>
      <c r="E155" s="315"/>
      <c r="F155" s="315" t="s">
        <v>1736</v>
      </c>
      <c r="G155" s="315"/>
      <c r="H155" s="315"/>
      <c r="I155" s="318"/>
      <c r="J155" s="311"/>
    </row>
    <row r="156" spans="1:10" ht="9.9499999999999993" customHeight="1"/>
  </sheetData>
  <mergeCells count="37">
    <mergeCell ref="A149:A150"/>
    <mergeCell ref="A151:A152"/>
    <mergeCell ref="A153:A154"/>
    <mergeCell ref="A2:J2"/>
    <mergeCell ref="A122:A123"/>
    <mergeCell ref="A129:A134"/>
    <mergeCell ref="A135:A138"/>
    <mergeCell ref="A139:A143"/>
    <mergeCell ref="A146:A148"/>
    <mergeCell ref="A108:A111"/>
    <mergeCell ref="A112:A113"/>
    <mergeCell ref="A114:A116"/>
    <mergeCell ref="A117:A119"/>
    <mergeCell ref="A120:A121"/>
    <mergeCell ref="A79:A81"/>
    <mergeCell ref="A82:A88"/>
    <mergeCell ref="A60:A63"/>
    <mergeCell ref="A89:A92"/>
    <mergeCell ref="A93:A102"/>
    <mergeCell ref="A104:A107"/>
    <mergeCell ref="A64:A66"/>
    <mergeCell ref="A69:A70"/>
    <mergeCell ref="A71:A72"/>
    <mergeCell ref="A73:A74"/>
    <mergeCell ref="A76:A78"/>
    <mergeCell ref="A6:A7"/>
    <mergeCell ref="A8:A9"/>
    <mergeCell ref="A10:A11"/>
    <mergeCell ref="A56:A58"/>
    <mergeCell ref="A13:A17"/>
    <mergeCell ref="A18:A21"/>
    <mergeCell ref="A22:A26"/>
    <mergeCell ref="A27:A29"/>
    <mergeCell ref="A30:A34"/>
    <mergeCell ref="A35:A41"/>
    <mergeCell ref="A44:A45"/>
    <mergeCell ref="A47:A48"/>
  </mergeCells>
  <pageMargins left="0.73" right="0.35" top="0.75" bottom="0.75" header="0.3" footer="0.3"/>
  <pageSetup paperSize="8" scale="80" fitToWidth="2" fitToHeight="2" orientation="portrait" r:id="rId1"/>
  <rowBreaks count="2" manualBreakCount="2">
    <brk id="74" max="16383" man="1"/>
    <brk id="15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47"/>
  <sheetViews>
    <sheetView topLeftCell="A37" zoomScale="120" zoomScaleNormal="120" workbookViewId="0">
      <selection activeCell="G46" sqref="G46"/>
    </sheetView>
  </sheetViews>
  <sheetFormatPr defaultColWidth="9.140625" defaultRowHeight="18" customHeight="1"/>
  <cols>
    <col min="1" max="1" width="11.28515625" style="259" customWidth="1"/>
    <col min="2" max="2" width="25" style="527" customWidth="1"/>
    <col min="3" max="3" width="11.28515625" customWidth="1"/>
    <col min="4" max="4" width="55.140625" customWidth="1"/>
  </cols>
  <sheetData>
    <row r="1" spans="1:4" ht="18" customHeight="1">
      <c r="A1" s="102"/>
      <c r="B1" s="101"/>
      <c r="C1" s="29"/>
      <c r="D1" s="222" t="s">
        <v>677</v>
      </c>
    </row>
    <row r="2" spans="1:4" ht="18" customHeight="1">
      <c r="A2" s="1134" t="s">
        <v>1875</v>
      </c>
      <c r="B2" s="1134"/>
      <c r="C2" s="1134"/>
      <c r="D2" s="1134"/>
    </row>
    <row r="3" spans="1:4" ht="39" customHeight="1">
      <c r="A3" s="515" t="s">
        <v>1048</v>
      </c>
      <c r="B3" s="515" t="s">
        <v>669</v>
      </c>
      <c r="C3" s="515" t="s">
        <v>670</v>
      </c>
      <c r="D3" s="516" t="s">
        <v>671</v>
      </c>
    </row>
    <row r="4" spans="1:4" ht="18" customHeight="1">
      <c r="A4" s="1131">
        <v>10</v>
      </c>
      <c r="B4" s="1135" t="s">
        <v>614</v>
      </c>
      <c r="C4" s="517">
        <v>1001</v>
      </c>
      <c r="D4" s="518" t="s">
        <v>583</v>
      </c>
    </row>
    <row r="5" spans="1:4" ht="18" customHeight="1">
      <c r="A5" s="1132"/>
      <c r="B5" s="1135"/>
      <c r="C5" s="517">
        <v>1002</v>
      </c>
      <c r="D5" s="518" t="s">
        <v>584</v>
      </c>
    </row>
    <row r="6" spans="1:4" ht="18" customHeight="1">
      <c r="A6" s="1133"/>
      <c r="B6" s="1135"/>
      <c r="C6" s="517">
        <v>1003</v>
      </c>
      <c r="D6" s="518" t="s">
        <v>585</v>
      </c>
    </row>
    <row r="7" spans="1:4" ht="18" customHeight="1">
      <c r="A7" s="1131">
        <v>11</v>
      </c>
      <c r="B7" s="1136" t="s">
        <v>615</v>
      </c>
      <c r="C7" s="517">
        <v>1101</v>
      </c>
      <c r="D7" s="77" t="s">
        <v>586</v>
      </c>
    </row>
    <row r="8" spans="1:4" ht="18" customHeight="1">
      <c r="A8" s="1133"/>
      <c r="B8" s="1137"/>
      <c r="C8" s="517">
        <v>1102</v>
      </c>
      <c r="D8" s="77" t="s">
        <v>587</v>
      </c>
    </row>
    <row r="9" spans="1:4" ht="18" customHeight="1">
      <c r="A9" s="1131">
        <v>12</v>
      </c>
      <c r="B9" s="1128" t="s">
        <v>617</v>
      </c>
      <c r="C9" s="517">
        <v>1201</v>
      </c>
      <c r="D9" s="77" t="s">
        <v>588</v>
      </c>
    </row>
    <row r="10" spans="1:4" ht="18" customHeight="1">
      <c r="A10" s="1132"/>
      <c r="B10" s="1129"/>
      <c r="C10" s="519" t="s">
        <v>1796</v>
      </c>
      <c r="D10" s="520" t="s">
        <v>1799</v>
      </c>
    </row>
    <row r="11" spans="1:4" ht="18" customHeight="1">
      <c r="A11" s="1132"/>
      <c r="B11" s="1129"/>
      <c r="C11" s="519" t="s">
        <v>1797</v>
      </c>
      <c r="D11" s="520" t="s">
        <v>1800</v>
      </c>
    </row>
    <row r="12" spans="1:4" ht="18" customHeight="1">
      <c r="A12" s="1132"/>
      <c r="B12" s="1129"/>
      <c r="C12" s="519" t="s">
        <v>1798</v>
      </c>
      <c r="D12" s="520" t="s">
        <v>1826</v>
      </c>
    </row>
    <row r="13" spans="1:4" ht="18" customHeight="1">
      <c r="A13" s="1132"/>
      <c r="B13" s="1129"/>
      <c r="C13" s="519" t="s">
        <v>1801</v>
      </c>
      <c r="D13" s="520" t="s">
        <v>1802</v>
      </c>
    </row>
    <row r="14" spans="1:4" ht="18" customHeight="1">
      <c r="A14" s="1132"/>
      <c r="B14" s="1129"/>
      <c r="C14" s="519" t="s">
        <v>1810</v>
      </c>
      <c r="D14" s="520" t="s">
        <v>1803</v>
      </c>
    </row>
    <row r="15" spans="1:4" ht="18" customHeight="1">
      <c r="A15" s="1132"/>
      <c r="B15" s="1129"/>
      <c r="C15" s="517">
        <v>1204</v>
      </c>
      <c r="D15" s="77" t="s">
        <v>589</v>
      </c>
    </row>
    <row r="16" spans="1:4" ht="18" customHeight="1">
      <c r="A16" s="1132"/>
      <c r="B16" s="1129"/>
      <c r="C16" s="517">
        <v>1205</v>
      </c>
      <c r="D16" s="521" t="s">
        <v>590</v>
      </c>
    </row>
    <row r="17" spans="1:4" ht="18" customHeight="1">
      <c r="A17" s="1133"/>
      <c r="B17" s="1130"/>
      <c r="C17" s="517">
        <v>1206</v>
      </c>
      <c r="D17" s="521" t="s">
        <v>591</v>
      </c>
    </row>
    <row r="18" spans="1:4" ht="18" customHeight="1">
      <c r="A18" s="1131">
        <v>13</v>
      </c>
      <c r="B18" s="1128" t="s">
        <v>618</v>
      </c>
      <c r="C18" s="517">
        <v>1301</v>
      </c>
      <c r="D18" s="77" t="s">
        <v>592</v>
      </c>
    </row>
    <row r="19" spans="1:4" ht="18" customHeight="1">
      <c r="A19" s="1132"/>
      <c r="B19" s="1129"/>
      <c r="C19" s="517">
        <v>1302</v>
      </c>
      <c r="D19" s="77" t="s">
        <v>593</v>
      </c>
    </row>
    <row r="20" spans="1:4" ht="18" customHeight="1">
      <c r="A20" s="1132"/>
      <c r="B20" s="1129"/>
      <c r="C20" s="517">
        <v>1303</v>
      </c>
      <c r="D20" s="77" t="s">
        <v>594</v>
      </c>
    </row>
    <row r="21" spans="1:4" ht="18" customHeight="1">
      <c r="A21" s="1133"/>
      <c r="B21" s="1130"/>
      <c r="C21" s="517">
        <v>1304</v>
      </c>
      <c r="D21" s="175" t="s">
        <v>1804</v>
      </c>
    </row>
    <row r="22" spans="1:4" ht="18" customHeight="1">
      <c r="A22" s="1131">
        <v>14</v>
      </c>
      <c r="B22" s="1128" t="s">
        <v>619</v>
      </c>
      <c r="C22" s="517">
        <v>1401</v>
      </c>
      <c r="D22" s="77" t="s">
        <v>596</v>
      </c>
    </row>
    <row r="23" spans="1:4" ht="18" customHeight="1">
      <c r="A23" s="1132"/>
      <c r="B23" s="1129"/>
      <c r="C23" s="517">
        <v>1402</v>
      </c>
      <c r="D23" s="77" t="s">
        <v>597</v>
      </c>
    </row>
    <row r="24" spans="1:4" ht="18" customHeight="1">
      <c r="A24" s="1132"/>
      <c r="B24" s="1129"/>
      <c r="C24" s="517">
        <v>1403</v>
      </c>
      <c r="D24" s="518" t="s">
        <v>598</v>
      </c>
    </row>
    <row r="25" spans="1:4" ht="18" customHeight="1">
      <c r="A25" s="1132"/>
      <c r="B25" s="1129"/>
      <c r="C25" s="517">
        <v>1404</v>
      </c>
      <c r="D25" s="77" t="s">
        <v>599</v>
      </c>
    </row>
    <row r="26" spans="1:4" ht="18" customHeight="1">
      <c r="A26" s="1132"/>
      <c r="B26" s="1129"/>
      <c r="C26" s="315">
        <v>1405</v>
      </c>
      <c r="D26" s="520" t="s">
        <v>1823</v>
      </c>
    </row>
    <row r="27" spans="1:4" s="257" customFormat="1" ht="18" customHeight="1">
      <c r="A27" s="1132"/>
      <c r="B27" s="1129"/>
      <c r="C27" s="517">
        <v>1406</v>
      </c>
      <c r="D27" s="522" t="s">
        <v>600</v>
      </c>
    </row>
    <row r="28" spans="1:4" ht="18" customHeight="1">
      <c r="A28" s="1132"/>
      <c r="B28" s="1129"/>
      <c r="C28" s="472">
        <v>1407</v>
      </c>
      <c r="D28" s="175" t="s">
        <v>1805</v>
      </c>
    </row>
    <row r="29" spans="1:4" s="257" customFormat="1" ht="18" customHeight="1">
      <c r="A29" s="1132"/>
      <c r="B29" s="1129"/>
      <c r="C29" s="523">
        <v>1408</v>
      </c>
      <c r="D29" s="258" t="s">
        <v>601</v>
      </c>
    </row>
    <row r="30" spans="1:4" ht="18" customHeight="1">
      <c r="A30" s="1132"/>
      <c r="B30" s="1129"/>
      <c r="C30" s="315" t="s">
        <v>1806</v>
      </c>
      <c r="D30" s="520" t="s">
        <v>1825</v>
      </c>
    </row>
    <row r="31" spans="1:4" ht="18" customHeight="1">
      <c r="A31" s="1132"/>
      <c r="B31" s="1129"/>
      <c r="C31" s="315" t="s">
        <v>1808</v>
      </c>
      <c r="D31" s="520" t="s">
        <v>1807</v>
      </c>
    </row>
    <row r="32" spans="1:4" ht="18" customHeight="1">
      <c r="A32" s="1133"/>
      <c r="B32" s="1130"/>
      <c r="C32" s="315" t="s">
        <v>1809</v>
      </c>
      <c r="D32" s="520" t="s">
        <v>1824</v>
      </c>
    </row>
    <row r="33" spans="1:4" ht="18" customHeight="1">
      <c r="A33" s="1131">
        <v>15</v>
      </c>
      <c r="B33" s="1138" t="s">
        <v>620</v>
      </c>
      <c r="C33" s="517">
        <v>1501</v>
      </c>
      <c r="D33" s="518" t="s">
        <v>602</v>
      </c>
    </row>
    <row r="34" spans="1:4" ht="18" customHeight="1">
      <c r="A34" s="1132"/>
      <c r="B34" s="1138"/>
      <c r="C34" s="517">
        <v>1502</v>
      </c>
      <c r="D34" s="518" t="s">
        <v>603</v>
      </c>
    </row>
    <row r="35" spans="1:4" ht="18" customHeight="1">
      <c r="A35" s="1132"/>
      <c r="B35" s="1138"/>
      <c r="C35" s="517">
        <v>1503</v>
      </c>
      <c r="D35" s="524" t="s">
        <v>604</v>
      </c>
    </row>
    <row r="36" spans="1:4" ht="18" customHeight="1">
      <c r="A36" s="1132"/>
      <c r="B36" s="1138"/>
      <c r="C36" s="517">
        <v>1504</v>
      </c>
      <c r="D36" s="518" t="s">
        <v>605</v>
      </c>
    </row>
    <row r="37" spans="1:4" ht="18" customHeight="1">
      <c r="A37" s="1132"/>
      <c r="B37" s="1138"/>
      <c r="C37" s="517">
        <v>1505</v>
      </c>
      <c r="D37" s="518" t="s">
        <v>606</v>
      </c>
    </row>
    <row r="38" spans="1:4" ht="18" customHeight="1">
      <c r="A38" s="1132"/>
      <c r="B38" s="1138"/>
      <c r="C38" s="517">
        <v>1506</v>
      </c>
      <c r="D38" s="518" t="s">
        <v>607</v>
      </c>
    </row>
    <row r="39" spans="1:4" s="525" customFormat="1" ht="18" customHeight="1">
      <c r="A39" s="1132"/>
      <c r="B39" s="1138"/>
      <c r="C39" s="517">
        <v>1508</v>
      </c>
      <c r="D39" s="518" t="s">
        <v>132</v>
      </c>
    </row>
    <row r="40" spans="1:4" s="257" customFormat="1" ht="18" customHeight="1">
      <c r="A40" s="1133"/>
      <c r="B40" s="1138"/>
      <c r="C40" s="517">
        <v>1509</v>
      </c>
      <c r="D40" s="526" t="s">
        <v>608</v>
      </c>
    </row>
    <row r="41" spans="1:4" ht="18" customHeight="1">
      <c r="A41" s="1131">
        <v>16</v>
      </c>
      <c r="B41" s="1138" t="s">
        <v>621</v>
      </c>
      <c r="C41" s="517">
        <v>1601</v>
      </c>
      <c r="D41" s="77" t="s">
        <v>609</v>
      </c>
    </row>
    <row r="42" spans="1:4" ht="18" customHeight="1">
      <c r="A42" s="1132"/>
      <c r="B42" s="1138"/>
      <c r="C42" s="517">
        <v>1602</v>
      </c>
      <c r="D42" s="77" t="s">
        <v>610</v>
      </c>
    </row>
    <row r="43" spans="1:4" ht="18" customHeight="1">
      <c r="A43" s="1133"/>
      <c r="B43" s="1138"/>
      <c r="C43" s="523">
        <v>1603</v>
      </c>
      <c r="D43" s="526" t="s">
        <v>611</v>
      </c>
    </row>
    <row r="44" spans="1:4" ht="18" customHeight="1">
      <c r="A44" s="1139">
        <v>17</v>
      </c>
      <c r="B44" s="1140" t="s">
        <v>622</v>
      </c>
      <c r="C44" s="517">
        <v>1701</v>
      </c>
      <c r="D44" s="522" t="s">
        <v>612</v>
      </c>
    </row>
    <row r="45" spans="1:4" ht="18" customHeight="1">
      <c r="A45" s="1139"/>
      <c r="B45" s="1140"/>
      <c r="C45" s="517">
        <v>1702</v>
      </c>
      <c r="D45" s="522" t="s">
        <v>613</v>
      </c>
    </row>
    <row r="46" spans="1:4" ht="18" customHeight="1">
      <c r="A46" s="1139"/>
      <c r="B46" s="1140"/>
      <c r="C46" s="517">
        <v>1703</v>
      </c>
      <c r="D46" s="77" t="s">
        <v>1755</v>
      </c>
    </row>
    <row r="47" spans="1:4" ht="18" customHeight="1">
      <c r="A47" s="1139"/>
      <c r="B47" s="1140"/>
      <c r="C47" s="517">
        <v>1704</v>
      </c>
      <c r="D47" s="77" t="s">
        <v>595</v>
      </c>
    </row>
  </sheetData>
  <mergeCells count="17">
    <mergeCell ref="A41:A43"/>
    <mergeCell ref="B33:B40"/>
    <mergeCell ref="B41:B43"/>
    <mergeCell ref="A33:A40"/>
    <mergeCell ref="A44:A47"/>
    <mergeCell ref="B44:B47"/>
    <mergeCell ref="B9:B17"/>
    <mergeCell ref="A22:A32"/>
    <mergeCell ref="B22:B32"/>
    <mergeCell ref="A2:D2"/>
    <mergeCell ref="B4:B6"/>
    <mergeCell ref="B7:B8"/>
    <mergeCell ref="A4:A6"/>
    <mergeCell ref="A7:A8"/>
    <mergeCell ref="A18:A21"/>
    <mergeCell ref="B18:B21"/>
    <mergeCell ref="A9:A17"/>
  </mergeCells>
  <pageMargins left="0.7" right="0.7" top="0.5600000000000000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44"/>
  <sheetViews>
    <sheetView zoomScale="112" zoomScaleNormal="112" workbookViewId="0">
      <selection activeCell="C171" sqref="C171"/>
    </sheetView>
  </sheetViews>
  <sheetFormatPr defaultRowHeight="15"/>
  <cols>
    <col min="1" max="1" width="22.7109375" customWidth="1"/>
    <col min="2" max="2" width="15.5703125" style="259" customWidth="1"/>
    <col min="3" max="3" width="49" customWidth="1"/>
    <col min="4" max="4" width="37.5703125" bestFit="1" customWidth="1"/>
  </cols>
  <sheetData>
    <row r="1" spans="1:4" ht="15.75">
      <c r="C1" s="340" t="s">
        <v>1739</v>
      </c>
    </row>
    <row r="2" spans="1:4" ht="18.75" customHeight="1">
      <c r="A2" s="288"/>
      <c r="B2" s="1143" t="s">
        <v>1876</v>
      </c>
      <c r="C2" s="1143"/>
      <c r="D2" s="29"/>
    </row>
    <row r="3" spans="1:4" ht="15" customHeight="1">
      <c r="A3" s="528" t="s">
        <v>1016</v>
      </c>
      <c r="B3" s="486" t="s">
        <v>1017</v>
      </c>
      <c r="C3" s="297" t="s">
        <v>678</v>
      </c>
      <c r="D3" s="29"/>
    </row>
    <row r="4" spans="1:4" ht="12.75" customHeight="1">
      <c r="A4" s="1141" t="s">
        <v>1018</v>
      </c>
      <c r="B4" s="487">
        <v>11011</v>
      </c>
      <c r="C4" s="298" t="s">
        <v>679</v>
      </c>
      <c r="D4" s="29"/>
    </row>
    <row r="5" spans="1:4" ht="12.75" customHeight="1">
      <c r="A5" s="1141"/>
      <c r="B5" s="487">
        <v>11021</v>
      </c>
      <c r="C5" s="298" t="s">
        <v>680</v>
      </c>
      <c r="D5" s="29"/>
    </row>
    <row r="6" spans="1:4" ht="12.75" customHeight="1">
      <c r="A6" s="1141"/>
      <c r="B6" s="487">
        <v>11031</v>
      </c>
      <c r="C6" s="298" t="s">
        <v>681</v>
      </c>
      <c r="D6" s="29"/>
    </row>
    <row r="7" spans="1:4" ht="12.75" customHeight="1">
      <c r="A7" s="1141"/>
      <c r="B7" s="487">
        <v>11041</v>
      </c>
      <c r="C7" s="298" t="s">
        <v>682</v>
      </c>
      <c r="D7" s="29"/>
    </row>
    <row r="8" spans="1:4" ht="12.75" customHeight="1">
      <c r="A8" s="1141"/>
      <c r="B8" s="487">
        <v>11051</v>
      </c>
      <c r="C8" s="298" t="s">
        <v>683</v>
      </c>
      <c r="D8" s="29"/>
    </row>
    <row r="9" spans="1:4" ht="12.75" customHeight="1">
      <c r="A9" s="1141"/>
      <c r="B9" s="487">
        <v>11062</v>
      </c>
      <c r="C9" s="298" t="s">
        <v>684</v>
      </c>
      <c r="D9" s="29"/>
    </row>
    <row r="10" spans="1:4" ht="12.75" customHeight="1">
      <c r="A10" s="1141"/>
      <c r="B10" s="487">
        <v>11072</v>
      </c>
      <c r="C10" s="298" t="s">
        <v>685</v>
      </c>
      <c r="D10" s="29"/>
    </row>
    <row r="11" spans="1:4" ht="12.75" customHeight="1">
      <c r="A11" s="1141"/>
      <c r="B11" s="487">
        <v>11082</v>
      </c>
      <c r="C11" s="298" t="s">
        <v>686</v>
      </c>
      <c r="D11" s="29"/>
    </row>
    <row r="12" spans="1:4" ht="12.75" customHeight="1">
      <c r="A12" s="1141"/>
      <c r="B12" s="487">
        <v>11092</v>
      </c>
      <c r="C12" s="298" t="s">
        <v>687</v>
      </c>
      <c r="D12" s="29"/>
    </row>
    <row r="13" spans="1:4" ht="12.75" customHeight="1">
      <c r="A13" s="1141"/>
      <c r="B13" s="487">
        <v>11102</v>
      </c>
      <c r="C13" s="298" t="s">
        <v>688</v>
      </c>
      <c r="D13" s="29"/>
    </row>
    <row r="14" spans="1:4" ht="12.75" customHeight="1">
      <c r="A14" s="1141"/>
      <c r="B14" s="487">
        <v>11113</v>
      </c>
      <c r="C14" s="298" t="s">
        <v>689</v>
      </c>
      <c r="D14" s="29"/>
    </row>
    <row r="15" spans="1:4" ht="12.75" customHeight="1">
      <c r="A15" s="1141"/>
      <c r="B15" s="487">
        <v>11123</v>
      </c>
      <c r="C15" s="298" t="s">
        <v>690</v>
      </c>
      <c r="D15" s="29"/>
    </row>
    <row r="16" spans="1:4" ht="12.75" customHeight="1">
      <c r="A16" s="1141"/>
      <c r="B16" s="487">
        <v>11133</v>
      </c>
      <c r="C16" s="298" t="s">
        <v>691</v>
      </c>
      <c r="D16" s="29"/>
    </row>
    <row r="17" spans="1:4" ht="12.75" customHeight="1">
      <c r="A17" s="1141"/>
      <c r="B17" s="487">
        <v>12011</v>
      </c>
      <c r="C17" s="298" t="s">
        <v>692</v>
      </c>
      <c r="D17" s="29"/>
    </row>
    <row r="18" spans="1:4" ht="12.75" customHeight="1">
      <c r="A18" s="1141"/>
      <c r="B18" s="487">
        <v>12021</v>
      </c>
      <c r="C18" s="298" t="s">
        <v>693</v>
      </c>
      <c r="D18" s="29"/>
    </row>
    <row r="19" spans="1:4" ht="12.75" customHeight="1">
      <c r="A19" s="1141"/>
      <c r="B19" s="487">
        <v>12032</v>
      </c>
      <c r="C19" s="298" t="s">
        <v>694</v>
      </c>
      <c r="D19" s="29"/>
    </row>
    <row r="20" spans="1:4" ht="12.75" customHeight="1">
      <c r="A20" s="1141"/>
      <c r="B20" s="487">
        <v>12042</v>
      </c>
      <c r="C20" s="298" t="s">
        <v>695</v>
      </c>
      <c r="D20" s="29"/>
    </row>
    <row r="21" spans="1:4" ht="12.75" customHeight="1">
      <c r="A21" s="1141"/>
      <c r="B21" s="487">
        <v>12052</v>
      </c>
      <c r="C21" s="298" t="s">
        <v>696</v>
      </c>
      <c r="D21" s="29"/>
    </row>
    <row r="22" spans="1:4" ht="12.75" customHeight="1">
      <c r="A22" s="1141"/>
      <c r="B22" s="487">
        <v>12062</v>
      </c>
      <c r="C22" s="298" t="s">
        <v>697</v>
      </c>
      <c r="D22" s="29"/>
    </row>
    <row r="23" spans="1:4" ht="12.75" customHeight="1">
      <c r="A23" s="1141"/>
      <c r="B23" s="487">
        <v>12072</v>
      </c>
      <c r="C23" s="298" t="s">
        <v>698</v>
      </c>
      <c r="D23" s="29"/>
    </row>
    <row r="24" spans="1:4" ht="12.75" customHeight="1">
      <c r="A24" s="1141"/>
      <c r="B24" s="487">
        <v>12083</v>
      </c>
      <c r="C24" s="298" t="s">
        <v>699</v>
      </c>
      <c r="D24" s="29"/>
    </row>
    <row r="25" spans="1:4" ht="12.75" customHeight="1">
      <c r="A25" s="1141"/>
      <c r="B25" s="487">
        <v>12093</v>
      </c>
      <c r="C25" s="298" t="s">
        <v>700</v>
      </c>
      <c r="D25" s="29"/>
    </row>
    <row r="26" spans="1:4" ht="12.75" customHeight="1">
      <c r="A26" s="1141"/>
      <c r="B26" s="487">
        <v>12103</v>
      </c>
      <c r="C26" s="298" t="s">
        <v>701</v>
      </c>
      <c r="D26" s="29"/>
    </row>
    <row r="27" spans="1:4" ht="12.75" customHeight="1">
      <c r="A27" s="1141"/>
      <c r="B27" s="487">
        <v>12113</v>
      </c>
      <c r="C27" s="298" t="s">
        <v>702</v>
      </c>
      <c r="D27" s="29"/>
    </row>
    <row r="28" spans="1:4" ht="12.75" customHeight="1">
      <c r="A28" s="1141"/>
      <c r="B28" s="487">
        <v>12123</v>
      </c>
      <c r="C28" s="298" t="s">
        <v>703</v>
      </c>
      <c r="D28" s="29"/>
    </row>
    <row r="29" spans="1:4" ht="12.75" customHeight="1">
      <c r="A29" s="1141"/>
      <c r="B29" s="487">
        <v>12133</v>
      </c>
      <c r="C29" s="298" t="s">
        <v>704</v>
      </c>
      <c r="D29" s="29"/>
    </row>
    <row r="30" spans="1:4" ht="12.75" customHeight="1">
      <c r="A30" s="1141"/>
      <c r="B30" s="487">
        <v>12143</v>
      </c>
      <c r="C30" s="298" t="s">
        <v>705</v>
      </c>
      <c r="D30" s="29"/>
    </row>
    <row r="31" spans="1:4" ht="12.75" customHeight="1">
      <c r="A31" s="1141"/>
      <c r="B31" s="487">
        <v>12153</v>
      </c>
      <c r="C31" s="298" t="s">
        <v>706</v>
      </c>
      <c r="D31" s="29"/>
    </row>
    <row r="32" spans="1:4" ht="12.75" customHeight="1">
      <c r="A32" s="1141"/>
      <c r="B32" s="487">
        <v>12163</v>
      </c>
      <c r="C32" s="298" t="s">
        <v>707</v>
      </c>
      <c r="D32" s="29"/>
    </row>
    <row r="33" spans="1:4" ht="12.75" customHeight="1">
      <c r="A33" s="1141"/>
      <c r="B33" s="487">
        <v>12173</v>
      </c>
      <c r="C33" s="298" t="s">
        <v>708</v>
      </c>
      <c r="D33" s="29"/>
    </row>
    <row r="34" spans="1:4" ht="12.75" customHeight="1">
      <c r="A34" s="1141"/>
      <c r="B34" s="487">
        <v>12183</v>
      </c>
      <c r="C34" s="298" t="s">
        <v>709</v>
      </c>
      <c r="D34" s="29"/>
    </row>
    <row r="35" spans="1:4" ht="12.75" customHeight="1">
      <c r="A35" s="1141"/>
      <c r="B35" s="487">
        <v>12193</v>
      </c>
      <c r="C35" s="298" t="s">
        <v>710</v>
      </c>
      <c r="D35" s="29"/>
    </row>
    <row r="36" spans="1:4" ht="12.75" customHeight="1">
      <c r="A36" s="1141"/>
      <c r="B36" s="487">
        <v>13012</v>
      </c>
      <c r="C36" s="298" t="s">
        <v>711</v>
      </c>
      <c r="D36" s="29"/>
    </row>
    <row r="37" spans="1:4" ht="12.75" customHeight="1">
      <c r="A37" s="1141"/>
      <c r="B37" s="487">
        <v>13022</v>
      </c>
      <c r="C37" s="298" t="s">
        <v>712</v>
      </c>
      <c r="D37" s="29"/>
    </row>
    <row r="38" spans="1:4" ht="12.75" customHeight="1">
      <c r="A38" s="1141"/>
      <c r="B38" s="487">
        <v>13032</v>
      </c>
      <c r="C38" s="298" t="s">
        <v>1925</v>
      </c>
      <c r="D38" s="29"/>
    </row>
    <row r="39" spans="1:4" ht="12.75" customHeight="1">
      <c r="A39" s="1141"/>
      <c r="B39" s="487">
        <v>13042</v>
      </c>
      <c r="C39" s="298" t="s">
        <v>713</v>
      </c>
      <c r="D39" s="29"/>
    </row>
    <row r="40" spans="1:4" ht="12.75" customHeight="1">
      <c r="A40" s="1141"/>
      <c r="B40" s="487">
        <v>13053</v>
      </c>
      <c r="C40" s="298" t="s">
        <v>714</v>
      </c>
      <c r="D40" s="29"/>
    </row>
    <row r="41" spans="1:4" ht="12.75" customHeight="1">
      <c r="A41" s="1141"/>
      <c r="B41" s="487">
        <v>13063</v>
      </c>
      <c r="C41" s="298" t="s">
        <v>715</v>
      </c>
      <c r="D41" s="29"/>
    </row>
    <row r="42" spans="1:4" ht="12.75" customHeight="1">
      <c r="A42" s="1141"/>
      <c r="B42" s="487">
        <v>13073</v>
      </c>
      <c r="C42" s="298" t="s">
        <v>716</v>
      </c>
      <c r="D42" s="29"/>
    </row>
    <row r="43" spans="1:4" ht="12.75" customHeight="1">
      <c r="A43" s="1141"/>
      <c r="B43" s="487">
        <v>13083</v>
      </c>
      <c r="C43" s="298" t="s">
        <v>717</v>
      </c>
      <c r="D43" s="29"/>
    </row>
    <row r="44" spans="1:4" ht="12.75" customHeight="1">
      <c r="A44" s="1141"/>
      <c r="B44" s="487">
        <v>13093</v>
      </c>
      <c r="C44" s="298" t="s">
        <v>718</v>
      </c>
      <c r="D44" s="29"/>
    </row>
    <row r="45" spans="1:4" ht="12.75" customHeight="1">
      <c r="A45" s="1141"/>
      <c r="B45" s="487">
        <v>13103</v>
      </c>
      <c r="C45" s="298" t="s">
        <v>719</v>
      </c>
      <c r="D45" s="29"/>
    </row>
    <row r="46" spans="1:4" ht="12.75" customHeight="1">
      <c r="A46" s="1141"/>
      <c r="B46" s="487">
        <v>13113</v>
      </c>
      <c r="C46" s="298" t="s">
        <v>720</v>
      </c>
      <c r="D46" s="29"/>
    </row>
    <row r="47" spans="1:4" ht="12.75" customHeight="1">
      <c r="A47" s="1141"/>
      <c r="B47" s="487">
        <v>13123</v>
      </c>
      <c r="C47" s="298" t="s">
        <v>721</v>
      </c>
      <c r="D47" s="29"/>
    </row>
    <row r="48" spans="1:4" ht="12.75" customHeight="1">
      <c r="A48" s="1141"/>
      <c r="B48" s="487">
        <v>13133</v>
      </c>
      <c r="C48" s="298" t="s">
        <v>722</v>
      </c>
      <c r="D48" s="29"/>
    </row>
    <row r="49" spans="1:4" ht="12.75" customHeight="1">
      <c r="A49" s="1141"/>
      <c r="B49" s="487">
        <v>13143</v>
      </c>
      <c r="C49" s="298" t="s">
        <v>723</v>
      </c>
      <c r="D49" s="29"/>
    </row>
    <row r="50" spans="1:4" ht="12.75" customHeight="1">
      <c r="A50" s="1141"/>
      <c r="B50" s="487">
        <v>13153</v>
      </c>
      <c r="C50" s="298" t="s">
        <v>724</v>
      </c>
      <c r="D50" s="29"/>
    </row>
    <row r="51" spans="1:4" ht="12.75" customHeight="1">
      <c r="A51" s="1141"/>
      <c r="B51" s="487">
        <v>13163</v>
      </c>
      <c r="C51" s="298" t="s">
        <v>725</v>
      </c>
      <c r="D51" s="29"/>
    </row>
    <row r="52" spans="1:4" ht="12.75" customHeight="1">
      <c r="A52" s="1141"/>
      <c r="B52" s="487">
        <v>13173</v>
      </c>
      <c r="C52" s="298" t="s">
        <v>726</v>
      </c>
      <c r="D52" s="29"/>
    </row>
    <row r="53" spans="1:4" ht="12.75" customHeight="1">
      <c r="A53" s="1141" t="s">
        <v>1019</v>
      </c>
      <c r="B53" s="487">
        <v>21011</v>
      </c>
      <c r="C53" s="298" t="s">
        <v>727</v>
      </c>
      <c r="D53" s="29"/>
    </row>
    <row r="54" spans="1:4" ht="12.75" customHeight="1">
      <c r="A54" s="1141"/>
      <c r="B54" s="487">
        <v>21022</v>
      </c>
      <c r="C54" s="298" t="s">
        <v>728</v>
      </c>
      <c r="D54" s="29"/>
    </row>
    <row r="55" spans="1:4" ht="12.75" customHeight="1">
      <c r="A55" s="1141"/>
      <c r="B55" s="487">
        <v>21032</v>
      </c>
      <c r="C55" s="298" t="s">
        <v>729</v>
      </c>
      <c r="D55" s="29"/>
    </row>
    <row r="56" spans="1:4" ht="12.75" customHeight="1">
      <c r="A56" s="1141"/>
      <c r="B56" s="487">
        <v>21042</v>
      </c>
      <c r="C56" s="298" t="s">
        <v>730</v>
      </c>
      <c r="D56" s="29"/>
    </row>
    <row r="57" spans="1:4" ht="12.75" customHeight="1">
      <c r="A57" s="1141"/>
      <c r="B57" s="487">
        <v>21052</v>
      </c>
      <c r="C57" s="298" t="s">
        <v>731</v>
      </c>
      <c r="D57" s="29"/>
    </row>
    <row r="58" spans="1:4" ht="12.75" customHeight="1">
      <c r="A58" s="1141"/>
      <c r="B58" s="487">
        <v>21063</v>
      </c>
      <c r="C58" s="298" t="s">
        <v>732</v>
      </c>
      <c r="D58" s="29"/>
    </row>
    <row r="59" spans="1:4" ht="12.75" customHeight="1">
      <c r="A59" s="1141"/>
      <c r="B59" s="487">
        <v>21073</v>
      </c>
      <c r="C59" s="298" t="s">
        <v>733</v>
      </c>
      <c r="D59" s="29"/>
    </row>
    <row r="60" spans="1:4" ht="12.75" customHeight="1">
      <c r="A60" s="1141"/>
      <c r="B60" s="487">
        <v>21083</v>
      </c>
      <c r="C60" s="298" t="s">
        <v>734</v>
      </c>
      <c r="D60" s="29"/>
    </row>
    <row r="61" spans="1:4" ht="12.75" customHeight="1">
      <c r="A61" s="1141"/>
      <c r="B61" s="487">
        <v>21093</v>
      </c>
      <c r="C61" s="298" t="s">
        <v>735</v>
      </c>
      <c r="D61" s="29"/>
    </row>
    <row r="62" spans="1:4" ht="12.75" customHeight="1">
      <c r="A62" s="1141"/>
      <c r="B62" s="487">
        <v>21103</v>
      </c>
      <c r="C62" s="298" t="s">
        <v>736</v>
      </c>
      <c r="D62" s="29"/>
    </row>
    <row r="63" spans="1:4" ht="12.75" customHeight="1">
      <c r="A63" s="1141"/>
      <c r="B63" s="487">
        <v>21113</v>
      </c>
      <c r="C63" s="298" t="s">
        <v>737</v>
      </c>
      <c r="D63" s="29"/>
    </row>
    <row r="64" spans="1:4" ht="12.75" customHeight="1">
      <c r="A64" s="1141"/>
      <c r="B64" s="487">
        <v>21123</v>
      </c>
      <c r="C64" s="298" t="s">
        <v>738</v>
      </c>
      <c r="D64" s="29"/>
    </row>
    <row r="65" spans="1:4" ht="12.75" customHeight="1">
      <c r="A65" s="1141"/>
      <c r="B65" s="487">
        <v>21133</v>
      </c>
      <c r="C65" s="298" t="s">
        <v>739</v>
      </c>
      <c r="D65" s="29"/>
    </row>
    <row r="66" spans="1:4" ht="12.75" customHeight="1">
      <c r="A66" s="1141"/>
      <c r="B66" s="487">
        <v>21143</v>
      </c>
      <c r="C66" s="298" t="s">
        <v>740</v>
      </c>
      <c r="D66" s="29"/>
    </row>
    <row r="67" spans="1:4" ht="12.75" customHeight="1">
      <c r="A67" s="1141"/>
      <c r="B67" s="487">
        <v>21153</v>
      </c>
      <c r="C67" s="298" t="s">
        <v>741</v>
      </c>
      <c r="D67" s="29"/>
    </row>
    <row r="68" spans="1:4" ht="12.75" customHeight="1">
      <c r="A68" s="1141"/>
      <c r="B68" s="487">
        <v>21163</v>
      </c>
      <c r="C68" s="298" t="s">
        <v>742</v>
      </c>
      <c r="D68" s="29"/>
    </row>
    <row r="69" spans="1:4" ht="12.75" customHeight="1">
      <c r="A69" s="1141"/>
      <c r="B69" s="487">
        <v>21173</v>
      </c>
      <c r="C69" s="298" t="s">
        <v>743</v>
      </c>
      <c r="D69" s="29"/>
    </row>
    <row r="70" spans="1:4" ht="12.75" customHeight="1">
      <c r="A70" s="1141"/>
      <c r="B70" s="487">
        <v>21183</v>
      </c>
      <c r="C70" s="298" t="s">
        <v>744</v>
      </c>
      <c r="D70" s="29"/>
    </row>
    <row r="71" spans="1:4" ht="12.75" customHeight="1">
      <c r="A71" s="1141"/>
      <c r="B71" s="487">
        <v>21193</v>
      </c>
      <c r="C71" s="298" t="s">
        <v>745</v>
      </c>
      <c r="D71" s="29"/>
    </row>
    <row r="72" spans="1:4" ht="12.75" customHeight="1">
      <c r="A72" s="1141"/>
      <c r="B72" s="487">
        <v>21203</v>
      </c>
      <c r="C72" s="298" t="s">
        <v>746</v>
      </c>
      <c r="D72" s="29"/>
    </row>
    <row r="73" spans="1:4" ht="12.75" customHeight="1">
      <c r="A73" s="1141"/>
      <c r="B73" s="487">
        <v>21213</v>
      </c>
      <c r="C73" s="298" t="s">
        <v>747</v>
      </c>
      <c r="D73" s="29"/>
    </row>
    <row r="74" spans="1:4" ht="12.75" customHeight="1">
      <c r="A74" s="1141"/>
      <c r="B74" s="487">
        <v>21223</v>
      </c>
      <c r="C74" s="298" t="s">
        <v>748</v>
      </c>
      <c r="D74" s="29"/>
    </row>
    <row r="75" spans="1:4" ht="12.75" customHeight="1">
      <c r="A75" s="1141"/>
      <c r="B75" s="487">
        <v>22011</v>
      </c>
      <c r="C75" s="298" t="s">
        <v>749</v>
      </c>
      <c r="D75" s="29"/>
    </row>
    <row r="76" spans="1:4" ht="12.75" customHeight="1">
      <c r="A76" s="1141"/>
      <c r="B76" s="487">
        <v>22021</v>
      </c>
      <c r="C76" s="298" t="s">
        <v>750</v>
      </c>
      <c r="D76" s="29"/>
    </row>
    <row r="77" spans="1:4" ht="12.75" customHeight="1">
      <c r="A77" s="1141"/>
      <c r="B77" s="487">
        <v>22033</v>
      </c>
      <c r="C77" s="298" t="s">
        <v>751</v>
      </c>
      <c r="D77" s="29"/>
    </row>
    <row r="78" spans="1:4" ht="12.75" customHeight="1">
      <c r="A78" s="1141"/>
      <c r="B78" s="487">
        <v>22043</v>
      </c>
      <c r="C78" s="298" t="s">
        <v>752</v>
      </c>
      <c r="D78" s="29"/>
    </row>
    <row r="79" spans="1:4" ht="12.75" customHeight="1">
      <c r="A79" s="1141"/>
      <c r="B79" s="487">
        <v>22053</v>
      </c>
      <c r="C79" s="298" t="s">
        <v>753</v>
      </c>
      <c r="D79" s="29"/>
    </row>
    <row r="80" spans="1:4" ht="12.75" customHeight="1">
      <c r="A80" s="1141"/>
      <c r="B80" s="487">
        <v>22063</v>
      </c>
      <c r="C80" s="298" t="s">
        <v>754</v>
      </c>
      <c r="D80" s="29"/>
    </row>
    <row r="81" spans="1:4" ht="12.75" customHeight="1">
      <c r="A81" s="1141"/>
      <c r="B81" s="487">
        <v>22073</v>
      </c>
      <c r="C81" s="298" t="s">
        <v>755</v>
      </c>
      <c r="D81" s="29"/>
    </row>
    <row r="82" spans="1:4" ht="12.75" customHeight="1">
      <c r="A82" s="1141"/>
      <c r="B82" s="487">
        <v>22083</v>
      </c>
      <c r="C82" s="298" t="s">
        <v>756</v>
      </c>
      <c r="D82" s="29"/>
    </row>
    <row r="83" spans="1:4" ht="12.75" customHeight="1">
      <c r="A83" s="1141"/>
      <c r="B83" s="487">
        <v>22093</v>
      </c>
      <c r="C83" s="298" t="s">
        <v>757</v>
      </c>
      <c r="D83" s="29"/>
    </row>
    <row r="84" spans="1:4" ht="12.75" customHeight="1">
      <c r="A84" s="1141"/>
      <c r="B84" s="487">
        <v>22103</v>
      </c>
      <c r="C84" s="298" t="s">
        <v>758</v>
      </c>
      <c r="D84" s="29"/>
    </row>
    <row r="85" spans="1:4" ht="12.75" customHeight="1">
      <c r="A85" s="1141"/>
      <c r="B85" s="487">
        <v>22113</v>
      </c>
      <c r="C85" s="298" t="s">
        <v>759</v>
      </c>
      <c r="D85" s="29"/>
    </row>
    <row r="86" spans="1:4" ht="12.75" customHeight="1">
      <c r="A86" s="1141"/>
      <c r="B86" s="487">
        <v>22123</v>
      </c>
      <c r="C86" s="298" t="s">
        <v>760</v>
      </c>
      <c r="D86" s="29"/>
    </row>
    <row r="87" spans="1:4" ht="12.75" customHeight="1">
      <c r="A87" s="1141"/>
      <c r="B87" s="487">
        <v>22133</v>
      </c>
      <c r="C87" s="298" t="s">
        <v>761</v>
      </c>
      <c r="D87" s="29"/>
    </row>
    <row r="88" spans="1:4" ht="12.75" customHeight="1">
      <c r="A88" s="1141"/>
      <c r="B88" s="487">
        <v>23011</v>
      </c>
      <c r="C88" s="298" t="s">
        <v>762</v>
      </c>
      <c r="D88" s="29"/>
    </row>
    <row r="89" spans="1:4" ht="12.75" customHeight="1">
      <c r="A89" s="1141"/>
      <c r="B89" s="487">
        <v>23022</v>
      </c>
      <c r="C89" s="298" t="s">
        <v>763</v>
      </c>
      <c r="D89" s="29"/>
    </row>
    <row r="90" spans="1:4" ht="12.75" customHeight="1">
      <c r="A90" s="1141"/>
      <c r="B90" s="487">
        <v>23032</v>
      </c>
      <c r="C90" s="298" t="s">
        <v>764</v>
      </c>
      <c r="D90" s="29"/>
    </row>
    <row r="91" spans="1:4" ht="12.75" customHeight="1">
      <c r="A91" s="1141"/>
      <c r="B91" s="487">
        <v>23043</v>
      </c>
      <c r="C91" s="298" t="s">
        <v>765</v>
      </c>
      <c r="D91" s="29"/>
    </row>
    <row r="92" spans="1:4" ht="12.75" customHeight="1">
      <c r="A92" s="1141"/>
      <c r="B92" s="487">
        <v>23053</v>
      </c>
      <c r="C92" s="298" t="s">
        <v>766</v>
      </c>
      <c r="D92" s="29"/>
    </row>
    <row r="93" spans="1:4" ht="12.75" customHeight="1">
      <c r="A93" s="1141"/>
      <c r="B93" s="487">
        <v>23063</v>
      </c>
      <c r="C93" s="298" t="s">
        <v>767</v>
      </c>
      <c r="D93" s="29"/>
    </row>
    <row r="94" spans="1:4" ht="12.75" customHeight="1">
      <c r="A94" s="1141"/>
      <c r="B94" s="487">
        <v>23073</v>
      </c>
      <c r="C94" s="298" t="s">
        <v>768</v>
      </c>
      <c r="D94" s="29"/>
    </row>
    <row r="95" spans="1:4" ht="12.75" customHeight="1">
      <c r="A95" s="1141"/>
      <c r="B95" s="487">
        <v>23083</v>
      </c>
      <c r="C95" s="298" t="s">
        <v>769</v>
      </c>
      <c r="D95" s="29"/>
    </row>
    <row r="96" spans="1:4" ht="12.75" customHeight="1">
      <c r="A96" s="1141"/>
      <c r="B96" s="487">
        <v>23093</v>
      </c>
      <c r="C96" s="298" t="s">
        <v>770</v>
      </c>
      <c r="D96" s="29"/>
    </row>
    <row r="97" spans="1:4" ht="12.75" customHeight="1">
      <c r="A97" s="1141"/>
      <c r="B97" s="487">
        <v>23103</v>
      </c>
      <c r="C97" s="298" t="s">
        <v>771</v>
      </c>
      <c r="D97" s="29"/>
    </row>
    <row r="98" spans="1:4" ht="12.75" customHeight="1">
      <c r="A98" s="1141"/>
      <c r="B98" s="487">
        <v>23113</v>
      </c>
      <c r="C98" s="298" t="s">
        <v>772</v>
      </c>
      <c r="D98" s="29"/>
    </row>
    <row r="99" spans="1:4" ht="12.75" customHeight="1">
      <c r="A99" s="1141"/>
      <c r="B99" s="487">
        <v>23123</v>
      </c>
      <c r="C99" s="298" t="s">
        <v>773</v>
      </c>
      <c r="D99" s="29"/>
    </row>
    <row r="100" spans="1:4" ht="12.75" customHeight="1">
      <c r="A100" s="1141" t="s">
        <v>1020</v>
      </c>
      <c r="B100" s="487">
        <v>31011</v>
      </c>
      <c r="C100" s="298" t="s">
        <v>774</v>
      </c>
      <c r="D100" s="29"/>
    </row>
    <row r="101" spans="1:4" ht="12.75" customHeight="1">
      <c r="A101" s="1141"/>
      <c r="B101" s="487">
        <v>31022</v>
      </c>
      <c r="C101" s="298" t="s">
        <v>775</v>
      </c>
      <c r="D101" s="29"/>
    </row>
    <row r="102" spans="1:4" ht="12.75" customHeight="1">
      <c r="A102" s="1141"/>
      <c r="B102" s="487">
        <v>31032</v>
      </c>
      <c r="C102" s="298" t="s">
        <v>776</v>
      </c>
      <c r="D102" s="29"/>
    </row>
    <row r="103" spans="1:4" ht="12.75" customHeight="1">
      <c r="A103" s="1141"/>
      <c r="B103" s="487">
        <v>31043</v>
      </c>
      <c r="C103" s="298" t="s">
        <v>777</v>
      </c>
      <c r="D103" s="29"/>
    </row>
    <row r="104" spans="1:4" ht="12.75" customHeight="1">
      <c r="A104" s="1141"/>
      <c r="B104" s="487">
        <v>31053</v>
      </c>
      <c r="C104" s="298" t="s">
        <v>778</v>
      </c>
      <c r="D104" s="29"/>
    </row>
    <row r="105" spans="1:4" ht="12.75" customHeight="1">
      <c r="A105" s="1141"/>
      <c r="B105" s="487">
        <v>31063</v>
      </c>
      <c r="C105" s="298" t="s">
        <v>779</v>
      </c>
      <c r="D105" s="29"/>
    </row>
    <row r="106" spans="1:4" ht="12.75" customHeight="1">
      <c r="A106" s="1141"/>
      <c r="B106" s="487">
        <v>31073</v>
      </c>
      <c r="C106" s="298" t="s">
        <v>780</v>
      </c>
      <c r="D106" s="29"/>
    </row>
    <row r="107" spans="1:4" ht="12.75" customHeight="1">
      <c r="A107" s="1141"/>
      <c r="B107" s="487">
        <v>31083</v>
      </c>
      <c r="C107" s="298" t="s">
        <v>781</v>
      </c>
      <c r="D107" s="29"/>
    </row>
    <row r="108" spans="1:4" ht="12.75" customHeight="1">
      <c r="A108" s="1141"/>
      <c r="B108" s="487">
        <v>31093</v>
      </c>
      <c r="C108" s="298" t="s">
        <v>782</v>
      </c>
      <c r="D108" s="29"/>
    </row>
    <row r="109" spans="1:4" ht="12.75" customHeight="1">
      <c r="A109" s="1141"/>
      <c r="B109" s="487">
        <v>31103</v>
      </c>
      <c r="C109" s="298" t="s">
        <v>783</v>
      </c>
      <c r="D109" s="29"/>
    </row>
    <row r="110" spans="1:4" ht="12.75" customHeight="1">
      <c r="A110" s="1141"/>
      <c r="B110" s="487">
        <v>31113</v>
      </c>
      <c r="C110" s="298" t="s">
        <v>784</v>
      </c>
      <c r="D110" s="29"/>
    </row>
    <row r="111" spans="1:4" ht="12.75" customHeight="1">
      <c r="A111" s="1141"/>
      <c r="B111" s="487">
        <v>31123</v>
      </c>
      <c r="C111" s="298" t="s">
        <v>785</v>
      </c>
      <c r="D111" s="29"/>
    </row>
    <row r="112" spans="1:4" ht="12.75" customHeight="1">
      <c r="A112" s="1141"/>
      <c r="B112" s="487">
        <v>31133</v>
      </c>
      <c r="C112" s="298" t="s">
        <v>786</v>
      </c>
      <c r="D112" s="29"/>
    </row>
    <row r="113" spans="1:4" ht="12.75" customHeight="1">
      <c r="A113" s="1141"/>
      <c r="B113" s="487">
        <v>31143</v>
      </c>
      <c r="C113" s="298" t="s">
        <v>787</v>
      </c>
      <c r="D113" s="29"/>
    </row>
    <row r="114" spans="1:4" ht="12.75" customHeight="1">
      <c r="A114" s="1141"/>
      <c r="B114" s="487">
        <v>31153</v>
      </c>
      <c r="C114" s="298" t="s">
        <v>788</v>
      </c>
      <c r="D114" s="29"/>
    </row>
    <row r="115" spans="1:4" ht="12.75" customHeight="1">
      <c r="A115" s="1141"/>
      <c r="B115" s="487">
        <v>31163</v>
      </c>
      <c r="C115" s="298" t="s">
        <v>789</v>
      </c>
      <c r="D115" s="29"/>
    </row>
    <row r="116" spans="1:4" ht="12.75" customHeight="1">
      <c r="A116" s="1141"/>
      <c r="B116" s="487">
        <v>31173</v>
      </c>
      <c r="C116" s="298" t="s">
        <v>790</v>
      </c>
      <c r="D116" s="29"/>
    </row>
    <row r="117" spans="1:4" ht="12.75" customHeight="1">
      <c r="A117" s="1141"/>
      <c r="B117" s="487">
        <v>31183</v>
      </c>
      <c r="C117" s="298" t="s">
        <v>791</v>
      </c>
      <c r="D117" s="29"/>
    </row>
    <row r="118" spans="1:4" ht="12.75" customHeight="1">
      <c r="A118" s="1141"/>
      <c r="B118" s="487">
        <v>31193</v>
      </c>
      <c r="C118" s="298" t="s">
        <v>792</v>
      </c>
      <c r="D118" s="29"/>
    </row>
    <row r="119" spans="1:4" ht="12.75" customHeight="1">
      <c r="A119" s="1141"/>
      <c r="B119" s="487">
        <v>31203</v>
      </c>
      <c r="C119" s="298" t="s">
        <v>793</v>
      </c>
      <c r="D119" s="29"/>
    </row>
    <row r="120" spans="1:4" ht="12.75" customHeight="1">
      <c r="A120" s="1141"/>
      <c r="B120" s="487">
        <v>32011</v>
      </c>
      <c r="C120" s="298" t="s">
        <v>794</v>
      </c>
      <c r="D120" s="29"/>
    </row>
    <row r="121" spans="1:4" ht="12.75" customHeight="1">
      <c r="A121" s="1141"/>
      <c r="B121" s="487">
        <v>32022</v>
      </c>
      <c r="C121" s="298" t="s">
        <v>795</v>
      </c>
      <c r="D121" s="29"/>
    </row>
    <row r="122" spans="1:4" ht="12.75" customHeight="1">
      <c r="A122" s="1141"/>
      <c r="B122" s="487">
        <v>32033</v>
      </c>
      <c r="C122" s="298" t="s">
        <v>796</v>
      </c>
      <c r="D122" s="29"/>
    </row>
    <row r="123" spans="1:4" ht="12.75" customHeight="1">
      <c r="A123" s="1141"/>
      <c r="B123" s="487">
        <v>32043</v>
      </c>
      <c r="C123" s="298" t="s">
        <v>797</v>
      </c>
      <c r="D123" s="29"/>
    </row>
    <row r="124" spans="1:4" ht="12.75" customHeight="1">
      <c r="A124" s="1141"/>
      <c r="B124" s="487">
        <v>32053</v>
      </c>
      <c r="C124" s="298" t="s">
        <v>798</v>
      </c>
      <c r="D124" s="29"/>
    </row>
    <row r="125" spans="1:4" ht="12.75" customHeight="1">
      <c r="A125" s="1141"/>
      <c r="B125" s="487">
        <v>32063</v>
      </c>
      <c r="C125" s="298" t="s">
        <v>799</v>
      </c>
      <c r="D125" s="29"/>
    </row>
    <row r="126" spans="1:4" ht="12.75" customHeight="1">
      <c r="A126" s="1141"/>
      <c r="B126" s="487">
        <v>32073</v>
      </c>
      <c r="C126" s="298" t="s">
        <v>800</v>
      </c>
      <c r="D126" s="29"/>
    </row>
    <row r="127" spans="1:4" ht="12.75" customHeight="1">
      <c r="A127" s="1141"/>
      <c r="B127" s="487">
        <v>32083</v>
      </c>
      <c r="C127" s="298" t="s">
        <v>801</v>
      </c>
      <c r="D127" s="29"/>
    </row>
    <row r="128" spans="1:4" ht="12.75" customHeight="1">
      <c r="A128" s="1141"/>
      <c r="B128" s="487">
        <v>32093</v>
      </c>
      <c r="C128" s="298" t="s">
        <v>802</v>
      </c>
      <c r="D128" s="29"/>
    </row>
    <row r="129" spans="1:4" ht="12.75" customHeight="1">
      <c r="A129" s="1141"/>
      <c r="B129" s="487">
        <v>32103</v>
      </c>
      <c r="C129" s="298" t="s">
        <v>803</v>
      </c>
      <c r="D129" s="29"/>
    </row>
    <row r="130" spans="1:4" ht="12.75" customHeight="1">
      <c r="A130" s="1141"/>
      <c r="B130" s="487">
        <v>32113</v>
      </c>
      <c r="C130" s="298" t="s">
        <v>804</v>
      </c>
      <c r="D130" s="29"/>
    </row>
    <row r="131" spans="1:4" ht="12.75" customHeight="1">
      <c r="A131" s="1141"/>
      <c r="B131" s="487">
        <v>32123</v>
      </c>
      <c r="C131" s="298" t="s">
        <v>805</v>
      </c>
      <c r="D131" s="29"/>
    </row>
    <row r="132" spans="1:4" ht="12.75" customHeight="1">
      <c r="A132" s="1141"/>
      <c r="B132" s="487">
        <v>32133</v>
      </c>
      <c r="C132" s="298" t="s">
        <v>806</v>
      </c>
      <c r="D132" s="29"/>
    </row>
    <row r="133" spans="1:4" ht="12.75" customHeight="1">
      <c r="A133" s="1141"/>
      <c r="B133" s="487">
        <v>32143</v>
      </c>
      <c r="C133" s="298" t="s">
        <v>807</v>
      </c>
      <c r="D133" s="29"/>
    </row>
    <row r="134" spans="1:4" ht="12.75" customHeight="1">
      <c r="A134" s="1141"/>
      <c r="B134" s="487">
        <v>32153</v>
      </c>
      <c r="C134" s="298" t="s">
        <v>808</v>
      </c>
      <c r="D134" s="29"/>
    </row>
    <row r="135" spans="1:4" ht="12.75" customHeight="1">
      <c r="A135" s="1141"/>
      <c r="B135" s="487">
        <v>32163</v>
      </c>
      <c r="C135" s="298" t="s">
        <v>809</v>
      </c>
      <c r="D135" s="29"/>
    </row>
    <row r="136" spans="1:4" ht="12.75" customHeight="1">
      <c r="A136" s="1141"/>
      <c r="B136" s="487">
        <v>32173</v>
      </c>
      <c r="C136" s="298" t="s">
        <v>810</v>
      </c>
      <c r="D136" s="29"/>
    </row>
    <row r="137" spans="1:4" ht="12.75" customHeight="1">
      <c r="A137" s="1141"/>
      <c r="B137" s="487">
        <v>33011</v>
      </c>
      <c r="C137" s="298" t="s">
        <v>811</v>
      </c>
      <c r="D137" s="29"/>
    </row>
    <row r="138" spans="1:4" ht="12.75" customHeight="1">
      <c r="A138" s="1141"/>
      <c r="B138" s="487">
        <v>33022</v>
      </c>
      <c r="C138" s="298" t="s">
        <v>812</v>
      </c>
      <c r="D138" s="29"/>
    </row>
    <row r="139" spans="1:4" ht="12.75" customHeight="1">
      <c r="A139" s="1141"/>
      <c r="B139" s="487">
        <v>33033</v>
      </c>
      <c r="C139" s="298" t="s">
        <v>813</v>
      </c>
      <c r="D139" s="29"/>
    </row>
    <row r="140" spans="1:4" ht="12.75" customHeight="1">
      <c r="A140" s="1141"/>
      <c r="B140" s="487">
        <v>33043</v>
      </c>
      <c r="C140" s="298" t="s">
        <v>814</v>
      </c>
      <c r="D140" s="29"/>
    </row>
    <row r="141" spans="1:4" ht="12.75" customHeight="1">
      <c r="A141" s="1141"/>
      <c r="B141" s="487">
        <v>33053</v>
      </c>
      <c r="C141" s="298" t="s">
        <v>815</v>
      </c>
      <c r="D141" s="29"/>
    </row>
    <row r="142" spans="1:4" ht="12.75" customHeight="1">
      <c r="A142" s="1141"/>
      <c r="B142" s="487">
        <v>33063</v>
      </c>
      <c r="C142" s="298" t="s">
        <v>816</v>
      </c>
      <c r="D142" s="29"/>
    </row>
    <row r="143" spans="1:4" ht="12.75" customHeight="1">
      <c r="A143" s="1141"/>
      <c r="B143" s="487">
        <v>33073</v>
      </c>
      <c r="C143" s="298" t="s">
        <v>817</v>
      </c>
      <c r="D143" s="29"/>
    </row>
    <row r="144" spans="1:4" ht="12.75" customHeight="1">
      <c r="A144" s="1141"/>
      <c r="B144" s="487">
        <v>33083</v>
      </c>
      <c r="C144" s="298" t="s">
        <v>818</v>
      </c>
      <c r="D144" s="29"/>
    </row>
    <row r="145" spans="1:4" ht="12.75" customHeight="1">
      <c r="A145" s="1141"/>
      <c r="B145" s="487">
        <v>33093</v>
      </c>
      <c r="C145" s="298" t="s">
        <v>819</v>
      </c>
      <c r="D145" s="29"/>
    </row>
    <row r="146" spans="1:4" ht="12.75" customHeight="1">
      <c r="A146" s="1141"/>
      <c r="B146" s="487">
        <v>33103</v>
      </c>
      <c r="C146" s="298" t="s">
        <v>820</v>
      </c>
      <c r="D146" s="29"/>
    </row>
    <row r="147" spans="1:4" ht="12.75" customHeight="1">
      <c r="A147" s="1141"/>
      <c r="B147" s="487">
        <v>33113</v>
      </c>
      <c r="C147" s="298" t="s">
        <v>821</v>
      </c>
      <c r="D147" s="29"/>
    </row>
    <row r="148" spans="1:4" ht="12.75" customHeight="1">
      <c r="A148" s="1141"/>
      <c r="B148" s="487">
        <v>33123</v>
      </c>
      <c r="C148" s="298" t="s">
        <v>822</v>
      </c>
      <c r="D148" s="29"/>
    </row>
    <row r="149" spans="1:4" ht="12.75" customHeight="1">
      <c r="A149" s="1141" t="s">
        <v>1021</v>
      </c>
      <c r="B149" s="487">
        <v>41011</v>
      </c>
      <c r="C149" s="298" t="s">
        <v>823</v>
      </c>
      <c r="D149" s="29"/>
    </row>
    <row r="150" spans="1:4" ht="12.75" customHeight="1">
      <c r="A150" s="1141"/>
      <c r="B150" s="487">
        <v>41022</v>
      </c>
      <c r="C150" s="298" t="s">
        <v>824</v>
      </c>
      <c r="D150" s="29"/>
    </row>
    <row r="151" spans="1:4" ht="12.75" customHeight="1">
      <c r="A151" s="1141"/>
      <c r="B151" s="487">
        <v>41032</v>
      </c>
      <c r="C151" s="298" t="s">
        <v>825</v>
      </c>
      <c r="D151" s="29"/>
    </row>
    <row r="152" spans="1:4" ht="12.75" customHeight="1">
      <c r="A152" s="1141"/>
      <c r="B152" s="487">
        <v>41042</v>
      </c>
      <c r="C152" s="298" t="s">
        <v>826</v>
      </c>
      <c r="D152" s="29"/>
    </row>
    <row r="153" spans="1:4" ht="12.75" customHeight="1">
      <c r="A153" s="1141"/>
      <c r="B153" s="487">
        <v>41053</v>
      </c>
      <c r="C153" s="298" t="s">
        <v>827</v>
      </c>
      <c r="D153" s="29"/>
    </row>
    <row r="154" spans="1:4" ht="12.75" customHeight="1">
      <c r="A154" s="1141"/>
      <c r="B154" s="487">
        <v>41063</v>
      </c>
      <c r="C154" s="298" t="s">
        <v>828</v>
      </c>
      <c r="D154" s="29"/>
    </row>
    <row r="155" spans="1:4" ht="12.75" customHeight="1">
      <c r="A155" s="1141"/>
      <c r="B155" s="487">
        <v>41073</v>
      </c>
      <c r="C155" s="298" t="s">
        <v>829</v>
      </c>
      <c r="D155" s="29"/>
    </row>
    <row r="156" spans="1:4" ht="12.75" customHeight="1">
      <c r="A156" s="1141"/>
      <c r="B156" s="487">
        <v>41083</v>
      </c>
      <c r="C156" s="298" t="s">
        <v>830</v>
      </c>
      <c r="D156" s="29"/>
    </row>
    <row r="157" spans="1:4" ht="12.75" customHeight="1">
      <c r="A157" s="1141"/>
      <c r="B157" s="487">
        <v>41093</v>
      </c>
      <c r="C157" s="298" t="s">
        <v>831</v>
      </c>
      <c r="D157" s="29"/>
    </row>
    <row r="158" spans="1:4" ht="12.75" customHeight="1">
      <c r="A158" s="1141"/>
      <c r="B158" s="487">
        <v>41103</v>
      </c>
      <c r="C158" s="298" t="s">
        <v>832</v>
      </c>
      <c r="D158" s="29"/>
    </row>
    <row r="159" spans="1:4" ht="12.75" customHeight="1">
      <c r="A159" s="1141"/>
      <c r="B159" s="487">
        <v>41113</v>
      </c>
      <c r="C159" s="298" t="s">
        <v>833</v>
      </c>
      <c r="D159" s="29"/>
    </row>
    <row r="160" spans="1:4" ht="12.75" customHeight="1">
      <c r="A160" s="1141"/>
      <c r="B160" s="487">
        <v>41123</v>
      </c>
      <c r="C160" s="298" t="s">
        <v>834</v>
      </c>
      <c r="D160" s="29"/>
    </row>
    <row r="161" spans="1:4" ht="12.75" customHeight="1">
      <c r="A161" s="1141"/>
      <c r="B161" s="487">
        <v>41133</v>
      </c>
      <c r="C161" s="298" t="s">
        <v>835</v>
      </c>
      <c r="D161" s="29"/>
    </row>
    <row r="162" spans="1:4" ht="12.75" customHeight="1">
      <c r="A162" s="1141"/>
      <c r="B162" s="487">
        <v>41143</v>
      </c>
      <c r="C162" s="298" t="s">
        <v>836</v>
      </c>
      <c r="D162" s="29"/>
    </row>
    <row r="163" spans="1:4" ht="12.75" customHeight="1">
      <c r="A163" s="1141"/>
      <c r="B163" s="487">
        <v>41153</v>
      </c>
      <c r="C163" s="298" t="s">
        <v>837</v>
      </c>
      <c r="D163" s="29"/>
    </row>
    <row r="164" spans="1:4" ht="12.75" customHeight="1">
      <c r="A164" s="1141"/>
      <c r="B164" s="487">
        <v>41163</v>
      </c>
      <c r="C164" s="298" t="s">
        <v>838</v>
      </c>
      <c r="D164" s="29"/>
    </row>
    <row r="165" spans="1:4" ht="12.75" customHeight="1">
      <c r="A165" s="1141"/>
      <c r="B165" s="487">
        <v>41173</v>
      </c>
      <c r="C165" s="298" t="s">
        <v>839</v>
      </c>
      <c r="D165" s="29"/>
    </row>
    <row r="166" spans="1:4" ht="12.75" customHeight="1">
      <c r="A166" s="1141"/>
      <c r="B166" s="487">
        <v>42012</v>
      </c>
      <c r="C166" s="298" t="s">
        <v>840</v>
      </c>
      <c r="D166" s="29"/>
    </row>
    <row r="167" spans="1:4" ht="12.75" customHeight="1">
      <c r="A167" s="1141"/>
      <c r="B167" s="487">
        <v>42023</v>
      </c>
      <c r="C167" s="298" t="s">
        <v>841</v>
      </c>
      <c r="D167" s="29"/>
    </row>
    <row r="168" spans="1:4" ht="12.75" customHeight="1">
      <c r="A168" s="1141"/>
      <c r="B168" s="487">
        <v>42033</v>
      </c>
      <c r="C168" s="298" t="s">
        <v>842</v>
      </c>
      <c r="D168" s="29"/>
    </row>
    <row r="169" spans="1:4" ht="12.75" customHeight="1">
      <c r="A169" s="1141"/>
      <c r="B169" s="487">
        <v>42043</v>
      </c>
      <c r="C169" s="298" t="s">
        <v>843</v>
      </c>
      <c r="D169" s="29"/>
    </row>
    <row r="170" spans="1:4" ht="12.75" customHeight="1">
      <c r="A170" s="1141"/>
      <c r="B170" s="487">
        <v>42053</v>
      </c>
      <c r="C170" s="298" t="s">
        <v>844</v>
      </c>
      <c r="D170" s="29"/>
    </row>
    <row r="171" spans="1:4" ht="12.75" customHeight="1">
      <c r="A171" s="1141"/>
      <c r="B171" s="487">
        <v>43013</v>
      </c>
      <c r="C171" s="298" t="s">
        <v>1928</v>
      </c>
      <c r="D171" s="29"/>
    </row>
    <row r="172" spans="1:4" ht="12.75" customHeight="1">
      <c r="A172" s="1141"/>
      <c r="B172" s="487">
        <v>43023</v>
      </c>
      <c r="C172" s="298" t="s">
        <v>845</v>
      </c>
      <c r="D172" s="29"/>
    </row>
    <row r="173" spans="1:4" ht="12.75" customHeight="1">
      <c r="A173" s="1141"/>
      <c r="B173" s="487">
        <v>43033</v>
      </c>
      <c r="C173" s="298" t="s">
        <v>846</v>
      </c>
      <c r="D173" s="29"/>
    </row>
    <row r="174" spans="1:4" ht="12.75" customHeight="1">
      <c r="A174" s="1141"/>
      <c r="B174" s="487">
        <v>43043</v>
      </c>
      <c r="C174" s="298" t="s">
        <v>847</v>
      </c>
      <c r="D174" s="29"/>
    </row>
    <row r="175" spans="1:4" ht="12.75" customHeight="1">
      <c r="A175" s="1141"/>
      <c r="B175" s="487">
        <v>43053</v>
      </c>
      <c r="C175" s="298" t="s">
        <v>848</v>
      </c>
      <c r="D175" s="29"/>
    </row>
    <row r="176" spans="1:4" ht="12.75" customHeight="1">
      <c r="A176" s="1141"/>
      <c r="B176" s="487">
        <v>44013</v>
      </c>
      <c r="C176" s="298" t="s">
        <v>849</v>
      </c>
      <c r="D176" s="29"/>
    </row>
    <row r="177" spans="1:4" ht="12.75" customHeight="1">
      <c r="A177" s="1141"/>
      <c r="B177" s="487">
        <v>44023</v>
      </c>
      <c r="C177" s="298" t="s">
        <v>850</v>
      </c>
      <c r="D177" s="29"/>
    </row>
    <row r="178" spans="1:4" ht="12.75" customHeight="1">
      <c r="A178" s="1141"/>
      <c r="B178" s="487">
        <v>44033</v>
      </c>
      <c r="C178" s="298" t="s">
        <v>851</v>
      </c>
      <c r="D178" s="29"/>
    </row>
    <row r="179" spans="1:4" ht="12.75" customHeight="1">
      <c r="A179" s="1141"/>
      <c r="B179" s="487">
        <v>44043</v>
      </c>
      <c r="C179" s="298" t="s">
        <v>852</v>
      </c>
      <c r="D179" s="29"/>
    </row>
    <row r="180" spans="1:4" ht="12.75" customHeight="1">
      <c r="A180" s="1141"/>
      <c r="B180" s="487">
        <v>45013</v>
      </c>
      <c r="C180" s="298" t="s">
        <v>853</v>
      </c>
      <c r="D180" s="29"/>
    </row>
    <row r="181" spans="1:4" ht="12.75" customHeight="1">
      <c r="A181" s="1141"/>
      <c r="B181" s="487">
        <v>45023</v>
      </c>
      <c r="C181" s="298" t="s">
        <v>854</v>
      </c>
      <c r="D181" s="29"/>
    </row>
    <row r="182" spans="1:4" ht="12.75" customHeight="1">
      <c r="A182" s="1141"/>
      <c r="B182" s="487">
        <v>45033</v>
      </c>
      <c r="C182" s="298" t="s">
        <v>855</v>
      </c>
      <c r="D182" s="29"/>
    </row>
    <row r="183" spans="1:4" ht="12.75" customHeight="1">
      <c r="A183" s="1142" t="s">
        <v>1022</v>
      </c>
      <c r="B183" s="487">
        <v>51011</v>
      </c>
      <c r="C183" s="298" t="s">
        <v>856</v>
      </c>
      <c r="D183" s="29"/>
    </row>
    <row r="184" spans="1:4" ht="12.75" customHeight="1">
      <c r="A184" s="1142"/>
      <c r="B184" s="487">
        <v>51022</v>
      </c>
      <c r="C184" s="298" t="s">
        <v>857</v>
      </c>
      <c r="D184" s="29"/>
    </row>
    <row r="185" spans="1:4" ht="12.75" customHeight="1">
      <c r="A185" s="1142"/>
      <c r="B185" s="487">
        <v>51033</v>
      </c>
      <c r="C185" s="298" t="s">
        <v>858</v>
      </c>
      <c r="D185" s="29"/>
    </row>
    <row r="186" spans="1:4" ht="12.75" customHeight="1">
      <c r="A186" s="1142"/>
      <c r="B186" s="487">
        <v>51043</v>
      </c>
      <c r="C186" s="298" t="s">
        <v>859</v>
      </c>
      <c r="D186" s="29"/>
    </row>
    <row r="187" spans="1:4" ht="12.75" customHeight="1">
      <c r="A187" s="1142"/>
      <c r="B187" s="487">
        <v>51053</v>
      </c>
      <c r="C187" s="298" t="s">
        <v>860</v>
      </c>
      <c r="D187" s="29"/>
    </row>
    <row r="188" spans="1:4" ht="12.75" customHeight="1">
      <c r="A188" s="1142"/>
      <c r="B188" s="487">
        <v>51063</v>
      </c>
      <c r="C188" s="298" t="s">
        <v>861</v>
      </c>
      <c r="D188" s="29"/>
    </row>
    <row r="189" spans="1:4" ht="12.75" customHeight="1">
      <c r="A189" s="1142"/>
      <c r="B189" s="487">
        <v>51073</v>
      </c>
      <c r="C189" s="298" t="s">
        <v>862</v>
      </c>
      <c r="D189" s="29"/>
    </row>
    <row r="190" spans="1:4" ht="12.75" customHeight="1">
      <c r="A190" s="1142"/>
      <c r="B190" s="487">
        <v>51083</v>
      </c>
      <c r="C190" s="298" t="s">
        <v>863</v>
      </c>
      <c r="D190" s="29"/>
    </row>
    <row r="191" spans="1:4" ht="12.75" customHeight="1">
      <c r="A191" s="1142"/>
      <c r="B191" s="487">
        <v>5109</v>
      </c>
      <c r="C191" s="298" t="s">
        <v>864</v>
      </c>
      <c r="D191" s="29"/>
    </row>
    <row r="192" spans="1:4" ht="12.75" customHeight="1">
      <c r="A192" s="1142"/>
      <c r="B192" s="487">
        <v>51103</v>
      </c>
      <c r="C192" s="298" t="s">
        <v>865</v>
      </c>
      <c r="D192" s="29"/>
    </row>
    <row r="193" spans="1:4" ht="12.75" customHeight="1">
      <c r="A193" s="1142"/>
      <c r="B193" s="487">
        <v>51113</v>
      </c>
      <c r="C193" s="298" t="s">
        <v>866</v>
      </c>
      <c r="D193" s="29"/>
    </row>
    <row r="194" spans="1:4" ht="12.75" customHeight="1">
      <c r="A194" s="1142"/>
      <c r="B194" s="487">
        <v>51123</v>
      </c>
      <c r="C194" s="298" t="s">
        <v>867</v>
      </c>
      <c r="D194" s="29"/>
    </row>
    <row r="195" spans="1:4" ht="12.75" customHeight="1">
      <c r="A195" s="1142"/>
      <c r="B195" s="487">
        <v>51133</v>
      </c>
      <c r="C195" s="298" t="s">
        <v>868</v>
      </c>
      <c r="D195" s="29"/>
    </row>
    <row r="196" spans="1:4" ht="12.75" customHeight="1">
      <c r="A196" s="1142"/>
      <c r="B196" s="487">
        <v>51143</v>
      </c>
      <c r="C196" s="298" t="s">
        <v>869</v>
      </c>
      <c r="D196" s="29"/>
    </row>
    <row r="197" spans="1:4" ht="12.75" customHeight="1">
      <c r="A197" s="1142"/>
      <c r="B197" s="487">
        <v>51153</v>
      </c>
      <c r="C197" s="298" t="s">
        <v>870</v>
      </c>
      <c r="D197" s="29"/>
    </row>
    <row r="198" spans="1:4" ht="12.75" customHeight="1">
      <c r="A198" s="1142"/>
      <c r="B198" s="487">
        <v>51163</v>
      </c>
      <c r="C198" s="298" t="s">
        <v>871</v>
      </c>
      <c r="D198" s="29"/>
    </row>
    <row r="199" spans="1:4" ht="12.75" customHeight="1">
      <c r="A199" s="1142"/>
      <c r="B199" s="487">
        <v>51173</v>
      </c>
      <c r="C199" s="298" t="s">
        <v>872</v>
      </c>
      <c r="D199" s="29"/>
    </row>
    <row r="200" spans="1:4" ht="12.75" customHeight="1">
      <c r="A200" s="1142"/>
      <c r="B200" s="487">
        <v>51183</v>
      </c>
      <c r="C200" s="298" t="s">
        <v>873</v>
      </c>
      <c r="D200" s="29"/>
    </row>
    <row r="201" spans="1:4" ht="12.75" customHeight="1">
      <c r="A201" s="1142"/>
      <c r="B201" s="487">
        <v>51193</v>
      </c>
      <c r="C201" s="298" t="s">
        <v>874</v>
      </c>
      <c r="D201" s="29"/>
    </row>
    <row r="202" spans="1:4" ht="12.75" customHeight="1">
      <c r="A202" s="1142"/>
      <c r="B202" s="487">
        <v>51203</v>
      </c>
      <c r="C202" s="298" t="s">
        <v>875</v>
      </c>
      <c r="D202" s="29"/>
    </row>
    <row r="203" spans="1:4" ht="12.75" customHeight="1">
      <c r="A203" s="1142"/>
      <c r="B203" s="487">
        <v>51213</v>
      </c>
      <c r="C203" s="298" t="s">
        <v>876</v>
      </c>
      <c r="D203" s="29"/>
    </row>
    <row r="204" spans="1:4" ht="12.75" customHeight="1">
      <c r="A204" s="1142"/>
      <c r="B204" s="487">
        <v>52012</v>
      </c>
      <c r="C204" s="298" t="s">
        <v>1926</v>
      </c>
      <c r="D204" s="29"/>
    </row>
    <row r="205" spans="1:4" ht="12.75" customHeight="1">
      <c r="A205" s="1142"/>
      <c r="B205" s="487">
        <v>52022</v>
      </c>
      <c r="C205" s="298" t="s">
        <v>877</v>
      </c>
      <c r="D205" s="29"/>
    </row>
    <row r="206" spans="1:4" ht="12.75" customHeight="1">
      <c r="A206" s="1142"/>
      <c r="B206" s="487">
        <v>52033</v>
      </c>
      <c r="C206" s="298" t="s">
        <v>878</v>
      </c>
      <c r="D206" s="29"/>
    </row>
    <row r="207" spans="1:4" ht="12.75" customHeight="1">
      <c r="A207" s="1142"/>
      <c r="B207" s="487">
        <v>52043</v>
      </c>
      <c r="C207" s="298" t="s">
        <v>879</v>
      </c>
      <c r="D207" s="29"/>
    </row>
    <row r="208" spans="1:4" ht="12.75" customHeight="1">
      <c r="A208" s="1142"/>
      <c r="B208" s="487">
        <v>52053</v>
      </c>
      <c r="C208" s="298" t="s">
        <v>880</v>
      </c>
      <c r="D208" s="29"/>
    </row>
    <row r="209" spans="1:4" ht="12.75" customHeight="1">
      <c r="A209" s="1142"/>
      <c r="B209" s="487">
        <v>52063</v>
      </c>
      <c r="C209" s="298" t="s">
        <v>881</v>
      </c>
      <c r="D209" s="29"/>
    </row>
    <row r="210" spans="1:4" ht="12.75" customHeight="1">
      <c r="A210" s="1142"/>
      <c r="B210" s="487">
        <v>52073</v>
      </c>
      <c r="C210" s="298" t="s">
        <v>882</v>
      </c>
      <c r="D210" s="29"/>
    </row>
    <row r="211" spans="1:4" ht="12.75" customHeight="1">
      <c r="A211" s="1142"/>
      <c r="B211" s="487">
        <v>52083</v>
      </c>
      <c r="C211" s="298" t="s">
        <v>883</v>
      </c>
      <c r="D211" s="29"/>
    </row>
    <row r="212" spans="1:4" ht="12.75" customHeight="1">
      <c r="A212" s="1142"/>
      <c r="B212" s="487">
        <v>52093</v>
      </c>
      <c r="C212" s="298" t="s">
        <v>884</v>
      </c>
      <c r="D212" s="29"/>
    </row>
    <row r="213" spans="1:4" ht="12.75" customHeight="1">
      <c r="A213" s="1142"/>
      <c r="B213" s="487">
        <v>52103</v>
      </c>
      <c r="C213" s="298" t="s">
        <v>885</v>
      </c>
      <c r="D213" s="29"/>
    </row>
    <row r="214" spans="1:4" ht="12.75" customHeight="1">
      <c r="A214" s="1142"/>
      <c r="B214" s="487">
        <v>52113</v>
      </c>
      <c r="C214" s="298" t="s">
        <v>886</v>
      </c>
      <c r="D214" s="29"/>
    </row>
    <row r="215" spans="1:4" ht="12.75" customHeight="1">
      <c r="A215" s="1142"/>
      <c r="B215" s="487">
        <v>52123</v>
      </c>
      <c r="C215" s="298" t="s">
        <v>887</v>
      </c>
      <c r="D215" s="29"/>
    </row>
    <row r="216" spans="1:4" ht="12.75" customHeight="1">
      <c r="A216" s="1142" t="s">
        <v>1023</v>
      </c>
      <c r="B216" s="487">
        <v>61011</v>
      </c>
      <c r="C216" s="298" t="s">
        <v>888</v>
      </c>
      <c r="D216" s="29"/>
    </row>
    <row r="217" spans="1:4" ht="12.75" customHeight="1">
      <c r="A217" s="1142"/>
      <c r="B217" s="487">
        <v>61023</v>
      </c>
      <c r="C217" s="298" t="s">
        <v>889</v>
      </c>
      <c r="D217" s="29"/>
    </row>
    <row r="218" spans="1:4" ht="12.75" customHeight="1">
      <c r="A218" s="1142"/>
      <c r="B218" s="487">
        <v>61033</v>
      </c>
      <c r="C218" s="298" t="s">
        <v>890</v>
      </c>
      <c r="D218" s="29"/>
    </row>
    <row r="219" spans="1:4" ht="12.75" customHeight="1">
      <c r="A219" s="1142"/>
      <c r="B219" s="487">
        <v>61043</v>
      </c>
      <c r="C219" s="298" t="s">
        <v>891</v>
      </c>
      <c r="D219" s="29"/>
    </row>
    <row r="220" spans="1:4" ht="12.75" customHeight="1">
      <c r="A220" s="1142"/>
      <c r="B220" s="487">
        <v>61053</v>
      </c>
      <c r="C220" s="298" t="s">
        <v>892</v>
      </c>
      <c r="D220" s="29"/>
    </row>
    <row r="221" spans="1:4" ht="12.75" customHeight="1">
      <c r="A221" s="1142"/>
      <c r="B221" s="487">
        <v>61063</v>
      </c>
      <c r="C221" s="298" t="s">
        <v>893</v>
      </c>
      <c r="D221" s="29"/>
    </row>
    <row r="222" spans="1:4" ht="12.75" customHeight="1">
      <c r="A222" s="1142"/>
      <c r="B222" s="487">
        <v>61073</v>
      </c>
      <c r="C222" s="298" t="s">
        <v>894</v>
      </c>
      <c r="D222" s="29"/>
    </row>
    <row r="223" spans="1:4" ht="12.75" customHeight="1">
      <c r="A223" s="1142"/>
      <c r="B223" s="487">
        <v>61083</v>
      </c>
      <c r="C223" s="298" t="s">
        <v>895</v>
      </c>
      <c r="D223" s="29"/>
    </row>
    <row r="224" spans="1:4" ht="12.75" customHeight="1">
      <c r="A224" s="1142"/>
      <c r="B224" s="487">
        <v>61093</v>
      </c>
      <c r="C224" s="298" t="s">
        <v>896</v>
      </c>
      <c r="D224" s="29"/>
    </row>
    <row r="225" spans="1:4" ht="12.75" customHeight="1">
      <c r="A225" s="1142"/>
      <c r="B225" s="487">
        <v>61103</v>
      </c>
      <c r="C225" s="298" t="s">
        <v>897</v>
      </c>
      <c r="D225" s="29"/>
    </row>
    <row r="226" spans="1:4" ht="12.75" customHeight="1">
      <c r="A226" s="1142"/>
      <c r="B226" s="487">
        <v>61113</v>
      </c>
      <c r="C226" s="298" t="s">
        <v>898</v>
      </c>
      <c r="D226" s="29"/>
    </row>
    <row r="227" spans="1:4" ht="12.75" customHeight="1">
      <c r="A227" s="1142"/>
      <c r="B227" s="487">
        <v>61123</v>
      </c>
      <c r="C227" s="298" t="s">
        <v>899</v>
      </c>
      <c r="D227" s="29"/>
    </row>
    <row r="228" spans="1:4" ht="12.75" customHeight="1">
      <c r="A228" s="1142"/>
      <c r="B228" s="487">
        <v>61133</v>
      </c>
      <c r="C228" s="298" t="s">
        <v>900</v>
      </c>
      <c r="D228" s="29"/>
    </row>
    <row r="229" spans="1:4" ht="12.75" customHeight="1">
      <c r="A229" s="1142"/>
      <c r="B229" s="487">
        <v>61143</v>
      </c>
      <c r="C229" s="298" t="s">
        <v>901</v>
      </c>
      <c r="D229" s="29"/>
    </row>
    <row r="230" spans="1:4" ht="12.75" customHeight="1">
      <c r="A230" s="1142"/>
      <c r="B230" s="487">
        <v>61153</v>
      </c>
      <c r="C230" s="298" t="s">
        <v>902</v>
      </c>
      <c r="D230" s="29"/>
    </row>
    <row r="231" spans="1:4" ht="12.75" customHeight="1">
      <c r="A231" s="1142"/>
      <c r="B231" s="487">
        <v>61163</v>
      </c>
      <c r="C231" s="298" t="s">
        <v>903</v>
      </c>
      <c r="D231" s="29"/>
    </row>
    <row r="232" spans="1:4" ht="12.75" customHeight="1">
      <c r="A232" s="1142"/>
      <c r="B232" s="487">
        <v>61173</v>
      </c>
      <c r="C232" s="298" t="s">
        <v>904</v>
      </c>
      <c r="D232" s="29"/>
    </row>
    <row r="233" spans="1:4" ht="12.75" customHeight="1">
      <c r="A233" s="1142"/>
      <c r="B233" s="487">
        <v>61183</v>
      </c>
      <c r="C233" s="298" t="s">
        <v>905</v>
      </c>
      <c r="D233" s="29"/>
    </row>
    <row r="234" spans="1:4" ht="12.75" customHeight="1">
      <c r="A234" s="1142"/>
      <c r="B234" s="487">
        <v>61193</v>
      </c>
      <c r="C234" s="298" t="s">
        <v>906</v>
      </c>
      <c r="D234" s="29"/>
    </row>
    <row r="235" spans="1:4" ht="12.75" customHeight="1">
      <c r="A235" s="1142"/>
      <c r="B235" s="487">
        <v>62011</v>
      </c>
      <c r="C235" s="298" t="s">
        <v>907</v>
      </c>
      <c r="D235" s="29"/>
    </row>
    <row r="236" spans="1:4" ht="12.75" customHeight="1">
      <c r="A236" s="1142"/>
      <c r="B236" s="487">
        <v>62023</v>
      </c>
      <c r="C236" s="298" t="s">
        <v>908</v>
      </c>
      <c r="D236" s="29"/>
    </row>
    <row r="237" spans="1:4" ht="12.75" customHeight="1">
      <c r="A237" s="1142"/>
      <c r="B237" s="487">
        <v>62033</v>
      </c>
      <c r="C237" s="298" t="s">
        <v>909</v>
      </c>
      <c r="D237" s="29"/>
    </row>
    <row r="238" spans="1:4" ht="12.75" customHeight="1">
      <c r="A238" s="1142"/>
      <c r="B238" s="487">
        <v>62043</v>
      </c>
      <c r="C238" s="298" t="s">
        <v>910</v>
      </c>
      <c r="D238" s="29"/>
    </row>
    <row r="239" spans="1:4" ht="12.75" customHeight="1">
      <c r="A239" s="1142"/>
      <c r="B239" s="487">
        <v>62053</v>
      </c>
      <c r="C239" s="298" t="s">
        <v>911</v>
      </c>
      <c r="D239" s="29"/>
    </row>
    <row r="240" spans="1:4" ht="12.75" customHeight="1">
      <c r="A240" s="1142"/>
      <c r="B240" s="487">
        <v>62063</v>
      </c>
      <c r="C240" s="298" t="s">
        <v>912</v>
      </c>
      <c r="D240" s="29"/>
    </row>
    <row r="241" spans="1:4" ht="12.75" customHeight="1">
      <c r="A241" s="1142"/>
      <c r="B241" s="487">
        <v>62073</v>
      </c>
      <c r="C241" s="298" t="s">
        <v>913</v>
      </c>
      <c r="D241" s="29"/>
    </row>
    <row r="242" spans="1:4" ht="12.75" customHeight="1">
      <c r="A242" s="1142"/>
      <c r="B242" s="487">
        <v>62083</v>
      </c>
      <c r="C242" s="298" t="s">
        <v>914</v>
      </c>
      <c r="D242" s="29"/>
    </row>
    <row r="243" spans="1:4" ht="12.75" customHeight="1">
      <c r="A243" s="1141" t="s">
        <v>1024</v>
      </c>
      <c r="B243" s="487">
        <v>71011</v>
      </c>
      <c r="C243" s="298" t="s">
        <v>915</v>
      </c>
      <c r="D243" s="29"/>
    </row>
    <row r="244" spans="1:4" ht="12.75" customHeight="1">
      <c r="A244" s="1141"/>
      <c r="B244" s="487">
        <v>71021</v>
      </c>
      <c r="C244" s="298" t="s">
        <v>916</v>
      </c>
      <c r="D244" s="29"/>
    </row>
    <row r="245" spans="1:4" ht="12.75" customHeight="1">
      <c r="A245" s="1141"/>
      <c r="B245" s="487">
        <v>71032</v>
      </c>
      <c r="C245" s="298" t="s">
        <v>917</v>
      </c>
      <c r="D245" s="29"/>
    </row>
    <row r="246" spans="1:4" ht="12.75" customHeight="1">
      <c r="A246" s="1141"/>
      <c r="B246" s="487">
        <v>71043</v>
      </c>
      <c r="C246" s="298" t="s">
        <v>918</v>
      </c>
      <c r="D246" s="29"/>
    </row>
    <row r="247" spans="1:4" ht="12.75" customHeight="1">
      <c r="A247" s="1141"/>
      <c r="B247" s="487">
        <v>71053</v>
      </c>
      <c r="C247" s="298" t="s">
        <v>919</v>
      </c>
      <c r="D247" s="29"/>
    </row>
    <row r="248" spans="1:4" ht="12.75" customHeight="1">
      <c r="A248" s="1141"/>
      <c r="B248" s="487">
        <v>71063</v>
      </c>
      <c r="C248" s="298" t="s">
        <v>920</v>
      </c>
      <c r="D248" s="29"/>
    </row>
    <row r="249" spans="1:4" ht="12.75" customHeight="1">
      <c r="A249" s="1141"/>
      <c r="B249" s="487">
        <v>71073</v>
      </c>
      <c r="C249" s="298" t="s">
        <v>921</v>
      </c>
      <c r="D249" s="29"/>
    </row>
    <row r="250" spans="1:4" ht="12.75" customHeight="1">
      <c r="A250" s="1141"/>
      <c r="B250" s="487">
        <v>71083</v>
      </c>
      <c r="C250" s="298" t="s">
        <v>922</v>
      </c>
      <c r="D250" s="29"/>
    </row>
    <row r="251" spans="1:4" ht="12.75" customHeight="1">
      <c r="A251" s="1141"/>
      <c r="B251" s="487">
        <v>71093</v>
      </c>
      <c r="C251" s="298" t="s">
        <v>923</v>
      </c>
      <c r="D251" s="29"/>
    </row>
    <row r="252" spans="1:4" ht="12.75" customHeight="1">
      <c r="A252" s="1141"/>
      <c r="B252" s="487">
        <v>71103</v>
      </c>
      <c r="C252" s="298" t="s">
        <v>924</v>
      </c>
      <c r="D252" s="29"/>
    </row>
    <row r="253" spans="1:4" ht="12.75" customHeight="1">
      <c r="A253" s="1141"/>
      <c r="B253" s="487">
        <v>71113</v>
      </c>
      <c r="C253" s="298" t="s">
        <v>925</v>
      </c>
      <c r="D253" s="29"/>
    </row>
    <row r="254" spans="1:4" ht="12.75" customHeight="1">
      <c r="A254" s="1141"/>
      <c r="B254" s="487">
        <v>71123</v>
      </c>
      <c r="C254" s="298" t="s">
        <v>926</v>
      </c>
      <c r="D254" s="29"/>
    </row>
    <row r="255" spans="1:4" ht="12.75" customHeight="1">
      <c r="A255" s="1141"/>
      <c r="B255" s="487">
        <v>71133</v>
      </c>
      <c r="C255" s="298" t="s">
        <v>927</v>
      </c>
      <c r="D255" s="29"/>
    </row>
    <row r="256" spans="1:4" ht="12.75" customHeight="1">
      <c r="A256" s="1141"/>
      <c r="B256" s="487">
        <v>71143</v>
      </c>
      <c r="C256" s="298" t="s">
        <v>928</v>
      </c>
      <c r="D256" s="29"/>
    </row>
    <row r="257" spans="1:4" ht="12.75" customHeight="1">
      <c r="A257" s="1141"/>
      <c r="B257" s="487">
        <v>71153</v>
      </c>
      <c r="C257" s="298" t="s">
        <v>929</v>
      </c>
      <c r="D257" s="29"/>
    </row>
    <row r="258" spans="1:4" ht="12.75" customHeight="1">
      <c r="A258" s="1141"/>
      <c r="B258" s="487">
        <v>71163</v>
      </c>
      <c r="C258" s="298" t="s">
        <v>930</v>
      </c>
      <c r="D258" s="29"/>
    </row>
    <row r="259" spans="1:4" ht="12.75" customHeight="1">
      <c r="A259" s="1141"/>
      <c r="B259" s="487">
        <v>71173</v>
      </c>
      <c r="C259" s="298" t="s">
        <v>931</v>
      </c>
      <c r="D259" s="29"/>
    </row>
    <row r="260" spans="1:4" ht="12.75" customHeight="1">
      <c r="A260" s="1141"/>
      <c r="B260" s="487">
        <v>71183</v>
      </c>
      <c r="C260" s="298" t="s">
        <v>932</v>
      </c>
      <c r="D260" s="29"/>
    </row>
    <row r="261" spans="1:4" ht="12.75" customHeight="1">
      <c r="A261" s="1141"/>
      <c r="B261" s="487">
        <v>72013</v>
      </c>
      <c r="C261" s="298" t="s">
        <v>933</v>
      </c>
      <c r="D261" s="29"/>
    </row>
    <row r="262" spans="1:4" ht="12.75" customHeight="1">
      <c r="A262" s="1141"/>
      <c r="B262" s="487">
        <v>72023</v>
      </c>
      <c r="C262" s="298" t="s">
        <v>934</v>
      </c>
      <c r="D262" s="29"/>
    </row>
    <row r="263" spans="1:4" ht="12.75" customHeight="1">
      <c r="A263" s="1141"/>
      <c r="B263" s="487">
        <v>72033</v>
      </c>
      <c r="C263" s="298" t="s">
        <v>935</v>
      </c>
      <c r="D263" s="29"/>
    </row>
    <row r="264" spans="1:4" ht="12.75" customHeight="1">
      <c r="A264" s="1141"/>
      <c r="B264" s="487">
        <v>72043</v>
      </c>
      <c r="C264" s="298" t="s">
        <v>936</v>
      </c>
      <c r="D264" s="29"/>
    </row>
    <row r="265" spans="1:4" ht="12.75" customHeight="1">
      <c r="A265" s="1141"/>
      <c r="B265" s="487">
        <v>72053</v>
      </c>
      <c r="C265" s="298" t="s">
        <v>937</v>
      </c>
      <c r="D265" s="29"/>
    </row>
    <row r="266" spans="1:4" ht="12.75" customHeight="1">
      <c r="A266" s="1141"/>
      <c r="B266" s="487">
        <v>72063</v>
      </c>
      <c r="C266" s="298" t="s">
        <v>938</v>
      </c>
      <c r="D266" s="29"/>
    </row>
    <row r="267" spans="1:4" ht="12.75" customHeight="1">
      <c r="A267" s="1141"/>
      <c r="B267" s="487">
        <v>72073</v>
      </c>
      <c r="C267" s="298" t="s">
        <v>939</v>
      </c>
      <c r="D267" s="29"/>
    </row>
    <row r="268" spans="1:4" ht="12.75" customHeight="1">
      <c r="A268" s="1141"/>
      <c r="B268" s="487">
        <v>72083</v>
      </c>
      <c r="C268" s="298" t="s">
        <v>940</v>
      </c>
      <c r="D268" s="29"/>
    </row>
    <row r="269" spans="1:4" ht="12.75" customHeight="1">
      <c r="A269" s="1141"/>
      <c r="B269" s="487">
        <v>72093</v>
      </c>
      <c r="C269" s="298" t="s">
        <v>941</v>
      </c>
      <c r="D269" s="29"/>
    </row>
    <row r="270" spans="1:4" ht="12.75" customHeight="1">
      <c r="A270" s="1141"/>
      <c r="B270" s="487">
        <v>72103</v>
      </c>
      <c r="C270" s="298" t="s">
        <v>942</v>
      </c>
      <c r="D270" s="29"/>
    </row>
    <row r="271" spans="1:4" ht="12.75" customHeight="1">
      <c r="A271" s="1142" t="s">
        <v>1025</v>
      </c>
      <c r="B271" s="487">
        <v>81011</v>
      </c>
      <c r="C271" s="298" t="s">
        <v>943</v>
      </c>
      <c r="D271" s="29"/>
    </row>
    <row r="272" spans="1:4" ht="12.75" customHeight="1">
      <c r="A272" s="1142"/>
      <c r="B272" s="487">
        <v>81022</v>
      </c>
      <c r="C272" s="298" t="s">
        <v>944</v>
      </c>
      <c r="D272" s="29"/>
    </row>
    <row r="273" spans="1:4" ht="12.75" customHeight="1">
      <c r="A273" s="1142"/>
      <c r="B273" s="487">
        <v>81032</v>
      </c>
      <c r="C273" s="298" t="s">
        <v>945</v>
      </c>
      <c r="D273" s="29"/>
    </row>
    <row r="274" spans="1:4" ht="12.75" customHeight="1">
      <c r="A274" s="1142"/>
      <c r="B274" s="487">
        <v>81043</v>
      </c>
      <c r="C274" s="298" t="s">
        <v>946</v>
      </c>
      <c r="D274" s="29"/>
    </row>
    <row r="275" spans="1:4" ht="12.75" customHeight="1">
      <c r="A275" s="1142"/>
      <c r="B275" s="487">
        <v>81053</v>
      </c>
      <c r="C275" s="298" t="s">
        <v>947</v>
      </c>
      <c r="D275" s="29"/>
    </row>
    <row r="276" spans="1:4" ht="12.75" customHeight="1">
      <c r="A276" s="1142"/>
      <c r="B276" s="487">
        <v>81063</v>
      </c>
      <c r="C276" s="298" t="s">
        <v>948</v>
      </c>
      <c r="D276" s="29"/>
    </row>
    <row r="277" spans="1:4" ht="12.75" customHeight="1">
      <c r="A277" s="1142"/>
      <c r="B277" s="487">
        <v>81073</v>
      </c>
      <c r="C277" s="298" t="s">
        <v>949</v>
      </c>
      <c r="D277" s="29"/>
    </row>
    <row r="278" spans="1:4" ht="12.75" customHeight="1">
      <c r="A278" s="1142"/>
      <c r="B278" s="487">
        <v>81083</v>
      </c>
      <c r="C278" s="298" t="s">
        <v>950</v>
      </c>
      <c r="D278" s="29"/>
    </row>
    <row r="279" spans="1:4" ht="12.75" customHeight="1">
      <c r="A279" s="1142"/>
      <c r="B279" s="487">
        <v>81093</v>
      </c>
      <c r="C279" s="298" t="s">
        <v>951</v>
      </c>
      <c r="D279" s="29"/>
    </row>
    <row r="280" spans="1:4" ht="12.75" customHeight="1">
      <c r="A280" s="1142"/>
      <c r="B280" s="487">
        <v>81103</v>
      </c>
      <c r="C280" s="298" t="s">
        <v>952</v>
      </c>
      <c r="D280" s="29"/>
    </row>
    <row r="281" spans="1:4" ht="12.75" customHeight="1">
      <c r="A281" s="1142"/>
      <c r="B281" s="487">
        <v>81113</v>
      </c>
      <c r="C281" s="298" t="s">
        <v>953</v>
      </c>
      <c r="D281" s="29"/>
    </row>
    <row r="282" spans="1:4" ht="12.75" customHeight="1">
      <c r="A282" s="1142"/>
      <c r="B282" s="487">
        <v>81123</v>
      </c>
      <c r="C282" s="298" t="s">
        <v>954</v>
      </c>
      <c r="D282" s="29"/>
    </row>
    <row r="283" spans="1:4" ht="12.75" customHeight="1">
      <c r="A283" s="1142"/>
      <c r="B283" s="487">
        <v>81133</v>
      </c>
      <c r="C283" s="298" t="s">
        <v>955</v>
      </c>
      <c r="D283" s="29"/>
    </row>
    <row r="284" spans="1:4" ht="12.75" customHeight="1">
      <c r="A284" s="1142"/>
      <c r="B284" s="487">
        <v>81143</v>
      </c>
      <c r="C284" s="298" t="s">
        <v>956</v>
      </c>
      <c r="D284" s="29"/>
    </row>
    <row r="285" spans="1:4" ht="12.75" customHeight="1">
      <c r="A285" s="1142"/>
      <c r="B285" s="487">
        <v>81153</v>
      </c>
      <c r="C285" s="298" t="s">
        <v>957</v>
      </c>
      <c r="D285" s="29"/>
    </row>
    <row r="286" spans="1:4" ht="12.75" customHeight="1">
      <c r="A286" s="1142"/>
      <c r="B286" s="487">
        <v>81163</v>
      </c>
      <c r="C286" s="298" t="s">
        <v>958</v>
      </c>
      <c r="D286" s="29"/>
    </row>
    <row r="287" spans="1:4" ht="12.75" customHeight="1">
      <c r="A287" s="1142"/>
      <c r="B287" s="487">
        <v>81173</v>
      </c>
      <c r="C287" s="298" t="s">
        <v>959</v>
      </c>
      <c r="D287" s="29"/>
    </row>
    <row r="288" spans="1:4" ht="12.75" customHeight="1">
      <c r="A288" s="1142"/>
      <c r="B288" s="487">
        <v>82012</v>
      </c>
      <c r="C288" s="298" t="s">
        <v>960</v>
      </c>
      <c r="D288" s="29"/>
    </row>
    <row r="289" spans="1:4" ht="12.75" customHeight="1">
      <c r="A289" s="1142"/>
      <c r="B289" s="487">
        <v>82023</v>
      </c>
      <c r="C289" s="298" t="s">
        <v>961</v>
      </c>
      <c r="D289" s="29"/>
    </row>
    <row r="290" spans="1:4" ht="12.75" customHeight="1">
      <c r="A290" s="1142"/>
      <c r="B290" s="487">
        <v>82033</v>
      </c>
      <c r="C290" s="298" t="s">
        <v>962</v>
      </c>
      <c r="D290" s="29"/>
    </row>
    <row r="291" spans="1:4" ht="12.75" customHeight="1">
      <c r="A291" s="1142"/>
      <c r="B291" s="487">
        <v>82043</v>
      </c>
      <c r="C291" s="298" t="s">
        <v>963</v>
      </c>
      <c r="D291" s="29"/>
    </row>
    <row r="292" spans="1:4" ht="12.75" customHeight="1">
      <c r="A292" s="1142"/>
      <c r="B292" s="487">
        <v>82053</v>
      </c>
      <c r="C292" s="298" t="s">
        <v>964</v>
      </c>
      <c r="D292" s="29"/>
    </row>
    <row r="293" spans="1:4" ht="12.75" customHeight="1">
      <c r="A293" s="1142"/>
      <c r="B293" s="487">
        <v>82063</v>
      </c>
      <c r="C293" s="298" t="s">
        <v>965</v>
      </c>
      <c r="D293" s="29"/>
    </row>
    <row r="294" spans="1:4" ht="12.75" customHeight="1">
      <c r="A294" s="1142"/>
      <c r="B294" s="487">
        <v>82073</v>
      </c>
      <c r="C294" s="298" t="s">
        <v>966</v>
      </c>
      <c r="D294" s="29"/>
    </row>
    <row r="295" spans="1:4" ht="12.75" customHeight="1">
      <c r="A295" s="1142"/>
      <c r="B295" s="488">
        <v>82083</v>
      </c>
      <c r="C295" s="299" t="s">
        <v>967</v>
      </c>
      <c r="D295" s="29"/>
    </row>
    <row r="296" spans="1:4" ht="12.75" customHeight="1">
      <c r="A296" s="1142"/>
      <c r="B296" s="488">
        <v>82093</v>
      </c>
      <c r="C296" s="299" t="s">
        <v>968</v>
      </c>
      <c r="D296" s="29"/>
    </row>
    <row r="297" spans="1:4" ht="12.75" customHeight="1">
      <c r="A297" s="1142"/>
      <c r="B297" s="488">
        <v>82103</v>
      </c>
      <c r="C297" s="299" t="s">
        <v>969</v>
      </c>
      <c r="D297" s="29"/>
    </row>
    <row r="298" spans="1:4" ht="12" customHeight="1">
      <c r="A298" s="1142"/>
      <c r="B298" s="487">
        <v>82113</v>
      </c>
      <c r="C298" s="298" t="s">
        <v>970</v>
      </c>
      <c r="D298" s="29"/>
    </row>
    <row r="299" spans="1:4" ht="12.75" customHeight="1">
      <c r="A299" s="1142"/>
      <c r="B299" s="487">
        <v>82123</v>
      </c>
      <c r="C299" s="298" t="s">
        <v>971</v>
      </c>
      <c r="D299" s="29"/>
    </row>
    <row r="300" spans="1:4" ht="12.75" customHeight="1">
      <c r="A300" s="1142" t="s">
        <v>1026</v>
      </c>
      <c r="B300" s="487">
        <v>91011</v>
      </c>
      <c r="C300" s="298" t="s">
        <v>972</v>
      </c>
      <c r="D300" s="29"/>
    </row>
    <row r="301" spans="1:4" ht="12.75" customHeight="1">
      <c r="A301" s="1142"/>
      <c r="B301" s="487">
        <v>91022</v>
      </c>
      <c r="C301" s="298" t="s">
        <v>973</v>
      </c>
      <c r="D301" s="29"/>
    </row>
    <row r="302" spans="1:4" ht="12.75" customHeight="1">
      <c r="A302" s="1142"/>
      <c r="B302" s="487">
        <v>91032</v>
      </c>
      <c r="C302" s="298" t="s">
        <v>974</v>
      </c>
      <c r="D302" s="29"/>
    </row>
    <row r="303" spans="1:4" ht="12.75" customHeight="1">
      <c r="A303" s="1142"/>
      <c r="B303" s="487">
        <v>91043</v>
      </c>
      <c r="C303" s="298" t="s">
        <v>975</v>
      </c>
      <c r="D303" s="29"/>
    </row>
    <row r="304" spans="1:4" ht="12.75" customHeight="1">
      <c r="A304" s="1142"/>
      <c r="B304" s="487">
        <v>91053</v>
      </c>
      <c r="C304" s="298" t="s">
        <v>976</v>
      </c>
      <c r="D304" s="29"/>
    </row>
    <row r="305" spans="1:4" ht="12.75" customHeight="1">
      <c r="A305" s="1142"/>
      <c r="B305" s="487">
        <v>91063</v>
      </c>
      <c r="C305" s="298" t="s">
        <v>977</v>
      </c>
      <c r="D305" s="29"/>
    </row>
    <row r="306" spans="1:4" ht="12.75" customHeight="1">
      <c r="A306" s="1142"/>
      <c r="B306" s="487">
        <v>91073</v>
      </c>
      <c r="C306" s="298" t="s">
        <v>978</v>
      </c>
      <c r="D306" s="29"/>
    </row>
    <row r="307" spans="1:4" ht="12.75" customHeight="1">
      <c r="A307" s="1142"/>
      <c r="B307" s="487">
        <v>91083</v>
      </c>
      <c r="C307" s="298" t="s">
        <v>979</v>
      </c>
      <c r="D307" s="29"/>
    </row>
    <row r="308" spans="1:4" ht="12.75" customHeight="1">
      <c r="A308" s="1142"/>
      <c r="B308" s="487">
        <v>91093</v>
      </c>
      <c r="C308" s="298" t="s">
        <v>980</v>
      </c>
      <c r="D308" s="29"/>
    </row>
    <row r="309" spans="1:4" ht="12.75" customHeight="1">
      <c r="A309" s="1142"/>
      <c r="B309" s="487">
        <v>91103</v>
      </c>
      <c r="C309" s="298" t="s">
        <v>981</v>
      </c>
      <c r="D309" s="29"/>
    </row>
    <row r="310" spans="1:4" ht="12.75" customHeight="1">
      <c r="A310" s="1142"/>
      <c r="B310" s="487">
        <v>91113</v>
      </c>
      <c r="C310" s="298" t="s">
        <v>982</v>
      </c>
      <c r="D310" s="29"/>
    </row>
    <row r="311" spans="1:4" ht="12.75" customHeight="1">
      <c r="A311" s="1142"/>
      <c r="B311" s="487">
        <v>91123</v>
      </c>
      <c r="C311" s="298" t="s">
        <v>983</v>
      </c>
      <c r="D311" s="29"/>
    </row>
    <row r="312" spans="1:4" ht="12.75" customHeight="1">
      <c r="A312" s="1142"/>
      <c r="B312" s="487">
        <v>92011</v>
      </c>
      <c r="C312" s="298" t="s">
        <v>984</v>
      </c>
      <c r="D312" s="29"/>
    </row>
    <row r="313" spans="1:4" ht="12.75" customHeight="1">
      <c r="A313" s="1142"/>
      <c r="B313" s="487">
        <v>92021</v>
      </c>
      <c r="C313" s="298" t="s">
        <v>985</v>
      </c>
      <c r="D313" s="29"/>
    </row>
    <row r="314" spans="1:4" ht="12.75" customHeight="1">
      <c r="A314" s="1142"/>
      <c r="B314" s="487">
        <v>92032</v>
      </c>
      <c r="C314" s="298" t="s">
        <v>986</v>
      </c>
      <c r="D314" s="29"/>
    </row>
    <row r="315" spans="1:4" ht="12.75" customHeight="1">
      <c r="A315" s="1142"/>
      <c r="B315" s="487">
        <v>92043</v>
      </c>
      <c r="C315" s="298" t="s">
        <v>987</v>
      </c>
      <c r="D315" s="29"/>
    </row>
    <row r="316" spans="1:4" ht="12.75" customHeight="1">
      <c r="A316" s="1142"/>
      <c r="B316" s="487">
        <v>92053</v>
      </c>
      <c r="C316" s="298" t="s">
        <v>988</v>
      </c>
      <c r="D316" s="29"/>
    </row>
    <row r="317" spans="1:4" ht="12.75" customHeight="1">
      <c r="A317" s="1142"/>
      <c r="B317" s="487">
        <v>92063</v>
      </c>
      <c r="C317" s="298" t="s">
        <v>989</v>
      </c>
      <c r="D317" s="29"/>
    </row>
    <row r="318" spans="1:4" ht="12.75" customHeight="1">
      <c r="A318" s="1142"/>
      <c r="B318" s="487">
        <v>92073</v>
      </c>
      <c r="C318" s="298" t="s">
        <v>990</v>
      </c>
      <c r="D318" s="29"/>
    </row>
    <row r="319" spans="1:4" ht="12.75" customHeight="1">
      <c r="A319" s="1142"/>
      <c r="B319" s="487">
        <v>92083</v>
      </c>
      <c r="C319" s="298" t="s">
        <v>991</v>
      </c>
      <c r="D319" s="29"/>
    </row>
    <row r="320" spans="1:4" ht="12.75" customHeight="1">
      <c r="A320" s="1142"/>
      <c r="B320" s="487">
        <v>92093</v>
      </c>
      <c r="C320" s="298" t="s">
        <v>992</v>
      </c>
      <c r="D320" s="29"/>
    </row>
    <row r="321" spans="1:4" ht="12.75" customHeight="1">
      <c r="A321" s="1142"/>
      <c r="B321" s="487">
        <v>92103</v>
      </c>
      <c r="C321" s="298" t="s">
        <v>993</v>
      </c>
      <c r="D321" s="29"/>
    </row>
    <row r="322" spans="1:4" ht="12.75" customHeight="1">
      <c r="A322" s="1142"/>
      <c r="B322" s="487">
        <v>92113</v>
      </c>
      <c r="C322" s="298" t="s">
        <v>994</v>
      </c>
      <c r="D322" s="29"/>
    </row>
    <row r="323" spans="1:4" ht="12.75" customHeight="1">
      <c r="A323" s="1142"/>
      <c r="B323" s="487">
        <v>92123</v>
      </c>
      <c r="C323" s="298" t="s">
        <v>995</v>
      </c>
      <c r="D323" s="29"/>
    </row>
    <row r="324" spans="1:4" ht="12.75" customHeight="1">
      <c r="A324" s="1142"/>
      <c r="B324" s="487">
        <v>92133</v>
      </c>
      <c r="C324" s="298" t="s">
        <v>996</v>
      </c>
      <c r="D324" s="29"/>
    </row>
    <row r="325" spans="1:4" ht="12.75" customHeight="1">
      <c r="A325" s="1142"/>
      <c r="B325" s="487">
        <v>92143</v>
      </c>
      <c r="C325" s="298" t="s">
        <v>997</v>
      </c>
      <c r="D325" s="29"/>
    </row>
    <row r="326" spans="1:4" ht="12.75" customHeight="1">
      <c r="A326" s="1142"/>
      <c r="B326" s="487">
        <v>92153</v>
      </c>
      <c r="C326" s="298" t="s">
        <v>998</v>
      </c>
      <c r="D326" s="29"/>
    </row>
    <row r="327" spans="1:4" ht="12.75" customHeight="1">
      <c r="A327" s="1142"/>
      <c r="B327" s="487">
        <v>92163</v>
      </c>
      <c r="C327" s="298" t="s">
        <v>999</v>
      </c>
      <c r="D327" s="29"/>
    </row>
    <row r="328" spans="1:4" ht="12.75" customHeight="1">
      <c r="A328" s="1142"/>
      <c r="B328" s="487">
        <v>92173</v>
      </c>
      <c r="C328" s="298" t="s">
        <v>1000</v>
      </c>
      <c r="D328" s="29"/>
    </row>
    <row r="329" spans="1:4" ht="12.75" customHeight="1">
      <c r="A329" s="1142"/>
      <c r="B329" s="487">
        <v>92183</v>
      </c>
      <c r="C329" s="298" t="s">
        <v>1001</v>
      </c>
      <c r="D329" s="29"/>
    </row>
    <row r="330" spans="1:4" ht="12.75" customHeight="1">
      <c r="A330" s="1142"/>
      <c r="B330" s="487">
        <v>92193</v>
      </c>
      <c r="C330" s="298" t="s">
        <v>1002</v>
      </c>
      <c r="D330" s="29"/>
    </row>
    <row r="331" spans="1:4" ht="12.75" customHeight="1">
      <c r="A331" s="1142"/>
      <c r="B331" s="487">
        <v>92203</v>
      </c>
      <c r="C331" s="298" t="s">
        <v>1003</v>
      </c>
      <c r="D331" s="29"/>
    </row>
    <row r="332" spans="1:4" ht="12.75" customHeight="1">
      <c r="A332" s="1142"/>
      <c r="B332" s="487">
        <v>93012</v>
      </c>
      <c r="C332" s="298" t="s">
        <v>1927</v>
      </c>
      <c r="D332" s="29"/>
    </row>
    <row r="333" spans="1:4" ht="12.75" customHeight="1">
      <c r="A333" s="1142"/>
      <c r="B333" s="487">
        <v>93022</v>
      </c>
      <c r="C333" s="298" t="s">
        <v>1004</v>
      </c>
      <c r="D333" s="29"/>
    </row>
    <row r="334" spans="1:4" ht="12.75" customHeight="1">
      <c r="A334" s="1142"/>
      <c r="B334" s="487">
        <v>93033</v>
      </c>
      <c r="C334" s="298" t="s">
        <v>1005</v>
      </c>
      <c r="D334" s="29"/>
    </row>
    <row r="335" spans="1:4" ht="12.75" customHeight="1">
      <c r="A335" s="1142"/>
      <c r="B335" s="487">
        <v>93043</v>
      </c>
      <c r="C335" s="298" t="s">
        <v>1006</v>
      </c>
      <c r="D335" s="29"/>
    </row>
    <row r="336" spans="1:4" ht="12.75" customHeight="1">
      <c r="A336" s="1142"/>
      <c r="B336" s="487">
        <v>93053</v>
      </c>
      <c r="C336" s="298" t="s">
        <v>1007</v>
      </c>
      <c r="D336" s="29"/>
    </row>
    <row r="337" spans="1:4" ht="12.75" customHeight="1">
      <c r="A337" s="1142"/>
      <c r="B337" s="487">
        <v>93063</v>
      </c>
      <c r="C337" s="298" t="s">
        <v>1008</v>
      </c>
      <c r="D337" s="29"/>
    </row>
    <row r="338" spans="1:4" ht="12.75" customHeight="1">
      <c r="A338" s="1142"/>
      <c r="B338" s="487">
        <v>93073</v>
      </c>
      <c r="C338" s="298" t="s">
        <v>1009</v>
      </c>
      <c r="D338" s="29"/>
    </row>
    <row r="339" spans="1:4" ht="12.75" customHeight="1">
      <c r="A339" s="1142"/>
      <c r="B339" s="487">
        <v>93083</v>
      </c>
      <c r="C339" s="298" t="s">
        <v>1010</v>
      </c>
      <c r="D339" s="29"/>
    </row>
    <row r="340" spans="1:4" ht="12.75" customHeight="1">
      <c r="A340" s="1142"/>
      <c r="B340" s="487">
        <v>93093</v>
      </c>
      <c r="C340" s="298" t="s">
        <v>1011</v>
      </c>
      <c r="D340" s="29"/>
    </row>
    <row r="341" spans="1:4" ht="12.75" customHeight="1">
      <c r="A341" s="1142"/>
      <c r="B341" s="487">
        <v>93103</v>
      </c>
      <c r="C341" s="298" t="s">
        <v>1012</v>
      </c>
      <c r="D341" s="29"/>
    </row>
    <row r="342" spans="1:4" ht="12.75" customHeight="1">
      <c r="A342" s="1142"/>
      <c r="B342" s="487">
        <v>93113</v>
      </c>
      <c r="C342" s="298" t="s">
        <v>1013</v>
      </c>
      <c r="D342" s="29"/>
    </row>
    <row r="343" spans="1:4" ht="12.75" customHeight="1">
      <c r="A343" s="1142"/>
      <c r="B343" s="487">
        <v>93123</v>
      </c>
      <c r="C343" s="298" t="s">
        <v>1014</v>
      </c>
      <c r="D343" s="29"/>
    </row>
    <row r="344" spans="1:4" ht="12.75" customHeight="1">
      <c r="A344" s="1142"/>
      <c r="B344" s="487">
        <v>93133</v>
      </c>
      <c r="C344" s="298" t="s">
        <v>1015</v>
      </c>
      <c r="D344" s="29"/>
    </row>
  </sheetData>
  <mergeCells count="10">
    <mergeCell ref="A243:A270"/>
    <mergeCell ref="A271:A299"/>
    <mergeCell ref="A300:A344"/>
    <mergeCell ref="B2:C2"/>
    <mergeCell ref="A4:A52"/>
    <mergeCell ref="A53:A99"/>
    <mergeCell ref="A100:A148"/>
    <mergeCell ref="A149:A182"/>
    <mergeCell ref="A183:A215"/>
    <mergeCell ref="A216:A242"/>
  </mergeCells>
  <pageMargins left="0.7" right="0.7" top="0.75" bottom="0.75" header="0.3" footer="0.3"/>
  <pageSetup paperSize="5" scale="71" orientation="portrait" r:id="rId1"/>
  <rowBreaks count="3" manualBreakCount="3">
    <brk id="99" max="16383" man="1"/>
    <brk id="182" max="16383" man="1"/>
    <brk id="270" max="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zoomScaleNormal="100" workbookViewId="0">
      <selection sqref="A1:C21"/>
    </sheetView>
  </sheetViews>
  <sheetFormatPr defaultColWidth="8.7109375" defaultRowHeight="15"/>
  <cols>
    <col min="1" max="1" width="14.42578125" style="29" bestFit="1" customWidth="1"/>
    <col min="2" max="2" width="9.28515625" style="51" bestFit="1" customWidth="1"/>
    <col min="3" max="3" width="54" style="29" bestFit="1" customWidth="1"/>
    <col min="4" max="16384" width="8.7109375" style="29"/>
  </cols>
  <sheetData>
    <row r="1" spans="1:3">
      <c r="C1" s="222" t="s">
        <v>676</v>
      </c>
    </row>
    <row r="2" spans="1:3" ht="21.6" customHeight="1">
      <c r="A2" s="1118" t="s">
        <v>1877</v>
      </c>
      <c r="B2" s="1118"/>
      <c r="C2" s="1118"/>
    </row>
    <row r="4" spans="1:3" ht="27.75" customHeight="1">
      <c r="A4" s="94" t="s">
        <v>516</v>
      </c>
      <c r="B4" s="94" t="s">
        <v>512</v>
      </c>
      <c r="C4" s="94" t="s">
        <v>517</v>
      </c>
    </row>
    <row r="5" spans="1:3" ht="23.25" customHeight="1">
      <c r="A5" s="1136" t="s">
        <v>116</v>
      </c>
      <c r="B5" s="783">
        <v>1001</v>
      </c>
      <c r="C5" s="784" t="s">
        <v>518</v>
      </c>
    </row>
    <row r="6" spans="1:3" ht="23.25" customHeight="1">
      <c r="A6" s="1137"/>
      <c r="B6" s="783">
        <v>1002</v>
      </c>
      <c r="C6" s="784" t="s">
        <v>519</v>
      </c>
    </row>
    <row r="7" spans="1:3" ht="23.25" customHeight="1">
      <c r="A7" s="1136" t="s">
        <v>117</v>
      </c>
      <c r="B7" s="54">
        <v>2001</v>
      </c>
      <c r="C7" s="55" t="s">
        <v>520</v>
      </c>
    </row>
    <row r="8" spans="1:3" ht="23.25" customHeight="1">
      <c r="A8" s="1137"/>
      <c r="B8" s="54">
        <v>2002</v>
      </c>
      <c r="C8" s="55" t="s">
        <v>521</v>
      </c>
    </row>
    <row r="9" spans="1:3" ht="23.25" customHeight="1">
      <c r="A9" s="1136" t="s">
        <v>118</v>
      </c>
      <c r="B9" s="54">
        <v>3001</v>
      </c>
      <c r="C9" s="55" t="s">
        <v>521</v>
      </c>
    </row>
    <row r="10" spans="1:3" ht="23.25" customHeight="1">
      <c r="A10" s="1137"/>
      <c r="B10" s="54">
        <v>3002</v>
      </c>
      <c r="C10" s="55" t="s">
        <v>522</v>
      </c>
    </row>
    <row r="11" spans="1:3" ht="23.25" customHeight="1">
      <c r="A11" s="751" t="s">
        <v>523</v>
      </c>
      <c r="B11" s="54">
        <v>4001</v>
      </c>
      <c r="C11" s="55" t="s">
        <v>519</v>
      </c>
    </row>
    <row r="12" spans="1:3" ht="23.25" customHeight="1">
      <c r="A12" s="1144" t="s">
        <v>119</v>
      </c>
      <c r="B12" s="54">
        <v>5004</v>
      </c>
      <c r="C12" s="55" t="s">
        <v>524</v>
      </c>
    </row>
    <row r="13" spans="1:3" ht="23.25" customHeight="1">
      <c r="A13" s="1144"/>
      <c r="B13" s="54">
        <v>5007</v>
      </c>
      <c r="C13" s="55" t="s">
        <v>519</v>
      </c>
    </row>
    <row r="14" spans="1:3" ht="23.25" customHeight="1">
      <c r="A14" s="1145" t="s">
        <v>120</v>
      </c>
      <c r="B14" s="54">
        <v>6003</v>
      </c>
      <c r="C14" s="55" t="s">
        <v>524</v>
      </c>
    </row>
    <row r="15" spans="1:3" ht="23.25" customHeight="1">
      <c r="A15" s="1145"/>
      <c r="B15" s="54">
        <v>6005</v>
      </c>
      <c r="C15" s="55" t="s">
        <v>522</v>
      </c>
    </row>
    <row r="16" spans="1:3" ht="23.25" customHeight="1">
      <c r="A16" s="1137"/>
      <c r="B16" s="54">
        <v>6006</v>
      </c>
      <c r="C16" s="55" t="s">
        <v>521</v>
      </c>
    </row>
    <row r="17" spans="1:3" ht="23.25" customHeight="1">
      <c r="A17" s="785" t="s">
        <v>121</v>
      </c>
      <c r="B17" s="54">
        <v>7001</v>
      </c>
      <c r="C17" s="55" t="s">
        <v>526</v>
      </c>
    </row>
    <row r="18" spans="1:3" ht="23.25" customHeight="1">
      <c r="A18" s="1144" t="s">
        <v>105</v>
      </c>
      <c r="B18" s="54">
        <v>8002</v>
      </c>
      <c r="C18" s="55" t="s">
        <v>524</v>
      </c>
    </row>
    <row r="19" spans="1:3" ht="23.25" customHeight="1">
      <c r="A19" s="1144"/>
      <c r="B19" s="54">
        <v>8004</v>
      </c>
      <c r="C19" s="55" t="s">
        <v>527</v>
      </c>
    </row>
    <row r="20" spans="1:3" ht="23.25" customHeight="1">
      <c r="A20" s="1136" t="s">
        <v>122</v>
      </c>
      <c r="B20" s="54">
        <v>9006</v>
      </c>
      <c r="C20" s="55" t="s">
        <v>525</v>
      </c>
    </row>
    <row r="21" spans="1:3" ht="23.25" customHeight="1">
      <c r="A21" s="1137"/>
      <c r="B21" s="193">
        <v>9007</v>
      </c>
      <c r="C21" s="258" t="s">
        <v>526</v>
      </c>
    </row>
  </sheetData>
  <mergeCells count="8">
    <mergeCell ref="A20:A21"/>
    <mergeCell ref="A5:A6"/>
    <mergeCell ref="A18:A19"/>
    <mergeCell ref="A2:C2"/>
    <mergeCell ref="A14:A16"/>
    <mergeCell ref="A12:A13"/>
    <mergeCell ref="A7:A8"/>
    <mergeCell ref="A9:A10"/>
  </mergeCells>
  <pageMargins left="1.1200000000000001"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26"/>
  <sheetViews>
    <sheetView topLeftCell="A19" zoomScale="89" zoomScaleNormal="89" workbookViewId="0">
      <selection activeCell="H19" sqref="H19"/>
    </sheetView>
  </sheetViews>
  <sheetFormatPr defaultRowHeight="15"/>
  <cols>
    <col min="1" max="1" width="8.28515625" customWidth="1"/>
    <col min="4" max="4" width="13.85546875" customWidth="1"/>
    <col min="5" max="5" width="9.140625" style="259"/>
    <col min="6" max="6" width="3.7109375" style="98" customWidth="1"/>
    <col min="7" max="7" width="22.85546875" customWidth="1"/>
    <col min="8" max="8" width="41" customWidth="1"/>
    <col min="17" max="17" width="10.28515625" customWidth="1"/>
    <col min="31" max="31" width="9.5703125" customWidth="1"/>
  </cols>
  <sheetData>
    <row r="1" spans="1:35">
      <c r="A1" s="485" t="s">
        <v>1930</v>
      </c>
      <c r="B1" s="630"/>
      <c r="C1" s="431">
        <v>2027</v>
      </c>
      <c r="E1"/>
      <c r="F1" s="259"/>
      <c r="G1" s="98"/>
    </row>
    <row r="2" spans="1:35" ht="27" customHeight="1">
      <c r="A2" s="813" t="s">
        <v>114</v>
      </c>
      <c r="B2" s="813"/>
      <c r="C2" s="607" t="s">
        <v>238</v>
      </c>
      <c r="D2" s="608" t="s">
        <v>1849</v>
      </c>
      <c r="E2"/>
      <c r="F2" s="259"/>
      <c r="G2" s="98"/>
      <c r="J2" s="226"/>
      <c r="K2" s="226"/>
      <c r="L2" s="226"/>
      <c r="M2" s="226"/>
      <c r="N2" s="226"/>
      <c r="O2" s="11"/>
    </row>
    <row r="3" spans="1:35" ht="27" customHeight="1">
      <c r="A3" s="813" t="s">
        <v>40</v>
      </c>
      <c r="B3" s="813"/>
      <c r="C3" s="380"/>
      <c r="E3"/>
      <c r="F3" s="259"/>
      <c r="G3" s="98"/>
      <c r="J3" s="1"/>
      <c r="K3" s="1"/>
      <c r="L3" s="1"/>
      <c r="M3" s="1"/>
      <c r="N3" s="1"/>
      <c r="O3" s="1"/>
      <c r="AI3" s="4" t="s">
        <v>239</v>
      </c>
    </row>
    <row r="4" spans="1:35">
      <c r="A4" s="844" t="s">
        <v>8</v>
      </c>
      <c r="B4" s="845" t="s">
        <v>9</v>
      </c>
      <c r="C4" s="844" t="s">
        <v>10</v>
      </c>
      <c r="D4" s="847" t="s">
        <v>0</v>
      </c>
      <c r="E4" s="849" t="s">
        <v>1</v>
      </c>
      <c r="F4" s="855" t="s">
        <v>1746</v>
      </c>
      <c r="G4" s="848"/>
      <c r="H4" s="851" t="s">
        <v>2</v>
      </c>
      <c r="I4" s="853" t="s">
        <v>1835</v>
      </c>
      <c r="J4" s="854">
        <v>2025</v>
      </c>
      <c r="K4" s="854"/>
      <c r="L4" s="854">
        <v>2026</v>
      </c>
      <c r="M4" s="854"/>
      <c r="N4" s="837" t="s">
        <v>1846</v>
      </c>
      <c r="O4" s="838"/>
      <c r="P4" s="838"/>
      <c r="Q4" s="838"/>
      <c r="R4" s="838"/>
      <c r="S4" s="838"/>
      <c r="T4" s="838"/>
      <c r="U4" s="838"/>
      <c r="V4" s="838"/>
      <c r="W4" s="838"/>
      <c r="X4" s="838"/>
      <c r="Y4" s="838"/>
      <c r="Z4" s="838"/>
      <c r="AA4" s="838"/>
      <c r="AB4" s="838"/>
      <c r="AC4" s="839"/>
      <c r="AD4" s="840" t="s">
        <v>1847</v>
      </c>
      <c r="AE4" s="842" t="s">
        <v>1848</v>
      </c>
      <c r="AF4" s="840" t="s">
        <v>3</v>
      </c>
      <c r="AG4" s="858" t="s">
        <v>11</v>
      </c>
      <c r="AH4" s="859"/>
    </row>
    <row r="5" spans="1:35" ht="92.25">
      <c r="A5" s="844"/>
      <c r="B5" s="846"/>
      <c r="C5" s="844"/>
      <c r="D5" s="848"/>
      <c r="E5" s="850"/>
      <c r="F5" s="856"/>
      <c r="G5" s="857"/>
      <c r="H5" s="852"/>
      <c r="I5" s="842"/>
      <c r="J5" s="15" t="s">
        <v>45</v>
      </c>
      <c r="K5" s="15" t="s">
        <v>1844</v>
      </c>
      <c r="L5" s="16" t="s">
        <v>1845</v>
      </c>
      <c r="M5" s="16" t="s">
        <v>1955</v>
      </c>
      <c r="N5" s="17" t="s">
        <v>12</v>
      </c>
      <c r="O5" s="17" t="s">
        <v>4</v>
      </c>
      <c r="P5" s="18" t="s">
        <v>103</v>
      </c>
      <c r="Q5" s="18" t="s">
        <v>42</v>
      </c>
      <c r="R5" s="18" t="s">
        <v>47</v>
      </c>
      <c r="S5" s="18" t="s">
        <v>48</v>
      </c>
      <c r="T5" s="18" t="s">
        <v>46</v>
      </c>
      <c r="U5" s="18" t="s">
        <v>5</v>
      </c>
      <c r="V5" s="18" t="s">
        <v>16</v>
      </c>
      <c r="W5" s="529" t="s">
        <v>58</v>
      </c>
      <c r="X5" s="18" t="s">
        <v>43</v>
      </c>
      <c r="Y5" s="18" t="s">
        <v>44</v>
      </c>
      <c r="Z5" s="18" t="s">
        <v>101</v>
      </c>
      <c r="AA5" s="18" t="s">
        <v>111</v>
      </c>
      <c r="AB5" s="19" t="s">
        <v>6</v>
      </c>
      <c r="AC5" s="15" t="s">
        <v>7</v>
      </c>
      <c r="AD5" s="841"/>
      <c r="AE5" s="843"/>
      <c r="AF5" s="841"/>
      <c r="AG5" s="20">
        <v>2028</v>
      </c>
      <c r="AH5" s="20">
        <v>2029</v>
      </c>
    </row>
    <row r="6" spans="1:35" ht="45">
      <c r="A6" s="95">
        <v>1</v>
      </c>
      <c r="B6" s="95">
        <v>2</v>
      </c>
      <c r="C6" s="95">
        <v>3</v>
      </c>
      <c r="D6" s="95">
        <v>4</v>
      </c>
      <c r="E6" s="95">
        <v>5</v>
      </c>
      <c r="F6" s="95">
        <v>6</v>
      </c>
      <c r="G6" s="95">
        <v>7</v>
      </c>
      <c r="H6" s="95">
        <v>8</v>
      </c>
      <c r="I6" s="95">
        <v>9</v>
      </c>
      <c r="J6" s="95">
        <v>10</v>
      </c>
      <c r="K6" s="95">
        <v>11</v>
      </c>
      <c r="L6" s="95">
        <v>12</v>
      </c>
      <c r="M6" s="95">
        <v>13</v>
      </c>
      <c r="N6" s="95">
        <v>14</v>
      </c>
      <c r="O6" s="95">
        <v>15</v>
      </c>
      <c r="P6" s="95">
        <v>16</v>
      </c>
      <c r="Q6" s="95">
        <v>17</v>
      </c>
      <c r="R6" s="95">
        <v>18</v>
      </c>
      <c r="S6" s="95">
        <v>19</v>
      </c>
      <c r="T6" s="95">
        <v>20</v>
      </c>
      <c r="U6" s="95">
        <v>21</v>
      </c>
      <c r="V6" s="95">
        <v>22</v>
      </c>
      <c r="W6" s="95">
        <v>23</v>
      </c>
      <c r="X6" s="95">
        <v>24</v>
      </c>
      <c r="Y6" s="95">
        <v>25</v>
      </c>
      <c r="Z6" s="95">
        <v>26</v>
      </c>
      <c r="AA6" s="95">
        <v>27</v>
      </c>
      <c r="AB6" s="97" t="s">
        <v>1747</v>
      </c>
      <c r="AC6" s="95">
        <v>29</v>
      </c>
      <c r="AD6" s="97" t="s">
        <v>1748</v>
      </c>
      <c r="AE6" s="95" t="s">
        <v>1749</v>
      </c>
      <c r="AF6" s="95">
        <v>32</v>
      </c>
      <c r="AG6" s="95">
        <v>33</v>
      </c>
      <c r="AH6" s="95">
        <v>34</v>
      </c>
    </row>
    <row r="7" spans="1:35" s="401" customFormat="1" ht="15.75">
      <c r="A7" s="435"/>
      <c r="B7" s="435"/>
      <c r="C7" s="435"/>
      <c r="D7" s="435"/>
      <c r="E7" s="473">
        <v>1501</v>
      </c>
      <c r="F7" s="318">
        <v>1</v>
      </c>
      <c r="G7" s="436">
        <v>1</v>
      </c>
      <c r="H7" s="437" t="s">
        <v>602</v>
      </c>
      <c r="I7" s="435"/>
      <c r="J7" s="435"/>
      <c r="K7" s="435"/>
      <c r="L7" s="435"/>
      <c r="M7" s="435"/>
      <c r="N7" s="435"/>
      <c r="O7" s="435"/>
      <c r="P7" s="435"/>
      <c r="Q7" s="435"/>
      <c r="R7" s="435"/>
      <c r="S7" s="435"/>
      <c r="T7" s="435"/>
      <c r="U7" s="435"/>
      <c r="V7" s="435"/>
      <c r="W7" s="435"/>
      <c r="X7" s="435"/>
      <c r="Y7" s="435"/>
      <c r="Z7" s="435"/>
      <c r="AA7" s="435"/>
      <c r="AB7" s="438"/>
      <c r="AC7" s="435"/>
      <c r="AD7" s="438"/>
      <c r="AE7" s="435"/>
      <c r="AF7" s="435"/>
      <c r="AG7" s="435"/>
      <c r="AH7" s="435"/>
    </row>
    <row r="8" spans="1:35" s="401" customFormat="1" ht="15.75">
      <c r="A8" s="435"/>
      <c r="B8" s="435"/>
      <c r="C8" s="435"/>
      <c r="D8" s="435"/>
      <c r="E8" s="473">
        <v>1502</v>
      </c>
      <c r="F8" s="318">
        <v>1</v>
      </c>
      <c r="G8" s="436">
        <v>1</v>
      </c>
      <c r="H8" s="437" t="s">
        <v>603</v>
      </c>
      <c r="I8" s="435"/>
      <c r="J8" s="435"/>
      <c r="K8" s="435"/>
      <c r="L8" s="435"/>
      <c r="M8" s="435"/>
      <c r="N8" s="435"/>
      <c r="O8" s="435"/>
      <c r="P8" s="435"/>
      <c r="Q8" s="435"/>
      <c r="R8" s="435"/>
      <c r="S8" s="435"/>
      <c r="T8" s="435"/>
      <c r="U8" s="435"/>
      <c r="V8" s="435"/>
      <c r="W8" s="435"/>
      <c r="X8" s="435"/>
      <c r="Y8" s="435"/>
      <c r="Z8" s="435"/>
      <c r="AA8" s="435"/>
      <c r="AB8" s="438"/>
      <c r="AC8" s="435"/>
      <c r="AD8" s="438"/>
      <c r="AE8" s="435"/>
      <c r="AF8" s="435"/>
      <c r="AG8" s="435"/>
      <c r="AH8" s="435"/>
    </row>
    <row r="9" spans="1:35" s="401" customFormat="1" ht="15.75">
      <c r="A9" s="435"/>
      <c r="B9" s="435"/>
      <c r="C9" s="435"/>
      <c r="D9" s="435"/>
      <c r="E9" s="473">
        <v>1503</v>
      </c>
      <c r="F9" s="318">
        <v>1</v>
      </c>
      <c r="G9" s="436">
        <v>1</v>
      </c>
      <c r="H9" s="439" t="s">
        <v>604</v>
      </c>
      <c r="I9" s="435"/>
      <c r="J9" s="435"/>
      <c r="K9" s="435"/>
      <c r="L9" s="435"/>
      <c r="M9" s="435"/>
      <c r="N9" s="435"/>
      <c r="O9" s="435"/>
      <c r="P9" s="435"/>
      <c r="Q9" s="435"/>
      <c r="R9" s="435"/>
      <c r="S9" s="435"/>
      <c r="T9" s="435"/>
      <c r="U9" s="435"/>
      <c r="V9" s="435"/>
      <c r="W9" s="435"/>
      <c r="X9" s="435"/>
      <c r="Y9" s="435"/>
      <c r="Z9" s="435"/>
      <c r="AA9" s="435"/>
      <c r="AB9" s="438"/>
      <c r="AC9" s="435"/>
      <c r="AD9" s="438"/>
      <c r="AE9" s="435"/>
      <c r="AF9" s="435"/>
      <c r="AG9" s="435"/>
      <c r="AH9" s="435"/>
    </row>
    <row r="10" spans="1:35" ht="15.75">
      <c r="A10" s="440"/>
      <c r="B10" s="440"/>
      <c r="C10" s="440"/>
      <c r="D10" s="440"/>
      <c r="E10" s="473">
        <v>1503</v>
      </c>
      <c r="F10" s="428">
        <v>1</v>
      </c>
      <c r="G10" s="441">
        <v>1</v>
      </c>
      <c r="H10" s="442" t="s">
        <v>1049</v>
      </c>
      <c r="I10" s="464"/>
      <c r="J10" s="460"/>
      <c r="K10" s="440"/>
      <c r="L10" s="440"/>
      <c r="M10" s="440"/>
      <c r="N10" s="440"/>
      <c r="O10" s="440"/>
      <c r="P10" s="440"/>
      <c r="Q10" s="440"/>
      <c r="R10" s="440"/>
      <c r="S10" s="440"/>
      <c r="T10" s="440"/>
      <c r="U10" s="440"/>
      <c r="V10" s="440"/>
      <c r="W10" s="440"/>
      <c r="X10" s="440"/>
      <c r="Y10" s="440"/>
      <c r="Z10" s="440"/>
      <c r="AA10" s="440"/>
      <c r="AB10" s="443"/>
      <c r="AC10" s="440"/>
      <c r="AD10" s="443"/>
      <c r="AE10" s="440"/>
      <c r="AF10" s="440"/>
      <c r="AG10" s="440"/>
      <c r="AH10" s="440"/>
    </row>
    <row r="11" spans="1:35" ht="15.75">
      <c r="A11" s="440"/>
      <c r="B11" s="440"/>
      <c r="C11" s="440"/>
      <c r="D11" s="440"/>
      <c r="E11" s="474">
        <v>1503</v>
      </c>
      <c r="F11" s="318">
        <v>1</v>
      </c>
      <c r="G11" s="444">
        <v>2</v>
      </c>
      <c r="H11" s="300" t="s">
        <v>1050</v>
      </c>
      <c r="I11" s="464"/>
      <c r="J11" s="460"/>
      <c r="K11" s="440"/>
      <c r="L11" s="440"/>
      <c r="M11" s="440"/>
      <c r="N11" s="440"/>
      <c r="O11" s="440"/>
      <c r="P11" s="440"/>
      <c r="Q11" s="440"/>
      <c r="R11" s="440"/>
      <c r="S11" s="440"/>
      <c r="T11" s="440"/>
      <c r="U11" s="440"/>
      <c r="V11" s="440"/>
      <c r="W11" s="440"/>
      <c r="X11" s="440"/>
      <c r="Y11" s="440"/>
      <c r="Z11" s="440"/>
      <c r="AA11" s="440"/>
      <c r="AB11" s="443"/>
      <c r="AC11" s="440"/>
      <c r="AD11" s="443"/>
      <c r="AE11" s="440"/>
      <c r="AF11" s="440"/>
      <c r="AG11" s="440"/>
      <c r="AH11" s="440"/>
    </row>
    <row r="12" spans="1:35" ht="15.75">
      <c r="A12" s="440"/>
      <c r="B12" s="440"/>
      <c r="C12" s="440"/>
      <c r="D12" s="440"/>
      <c r="E12" s="474">
        <v>1503</v>
      </c>
      <c r="F12" s="318">
        <v>1</v>
      </c>
      <c r="G12" s="444">
        <v>3</v>
      </c>
      <c r="H12" s="300" t="s">
        <v>1051</v>
      </c>
      <c r="I12" s="464"/>
      <c r="J12" s="460"/>
      <c r="K12" s="440"/>
      <c r="L12" s="440"/>
      <c r="M12" s="440"/>
      <c r="N12" s="440"/>
      <c r="O12" s="440"/>
      <c r="P12" s="440"/>
      <c r="Q12" s="440"/>
      <c r="R12" s="440"/>
      <c r="S12" s="440"/>
      <c r="T12" s="440"/>
      <c r="U12" s="440"/>
      <c r="V12" s="440"/>
      <c r="W12" s="440"/>
      <c r="X12" s="440"/>
      <c r="Y12" s="440"/>
      <c r="Z12" s="440"/>
      <c r="AA12" s="440"/>
      <c r="AB12" s="443"/>
      <c r="AC12" s="440"/>
      <c r="AD12" s="443"/>
      <c r="AE12" s="440"/>
      <c r="AF12" s="440"/>
      <c r="AG12" s="440"/>
      <c r="AH12" s="440"/>
    </row>
    <row r="13" spans="1:35" ht="15.75">
      <c r="A13" s="440"/>
      <c r="B13" s="440"/>
      <c r="C13" s="440"/>
      <c r="D13" s="440"/>
      <c r="E13" s="473">
        <v>1503</v>
      </c>
      <c r="F13" s="428">
        <v>2</v>
      </c>
      <c r="G13" s="441">
        <v>1</v>
      </c>
      <c r="H13" s="442" t="s">
        <v>642</v>
      </c>
      <c r="I13" s="464"/>
      <c r="J13" s="460"/>
      <c r="K13" s="440"/>
      <c r="L13" s="440"/>
      <c r="M13" s="440"/>
      <c r="N13" s="440"/>
      <c r="O13" s="440"/>
      <c r="P13" s="440"/>
      <c r="Q13" s="440"/>
      <c r="R13" s="440"/>
      <c r="S13" s="440"/>
      <c r="T13" s="440"/>
      <c r="U13" s="440"/>
      <c r="V13" s="440"/>
      <c r="W13" s="440"/>
      <c r="X13" s="440"/>
      <c r="Y13" s="440"/>
      <c r="Z13" s="440"/>
      <c r="AA13" s="440"/>
      <c r="AB13" s="443"/>
      <c r="AC13" s="440"/>
      <c r="AD13" s="443"/>
      <c r="AE13" s="440"/>
      <c r="AF13" s="440"/>
      <c r="AG13" s="440"/>
      <c r="AH13" s="440"/>
    </row>
    <row r="14" spans="1:35" ht="15.75">
      <c r="A14" s="440"/>
      <c r="B14" s="440"/>
      <c r="C14" s="440"/>
      <c r="D14" s="440"/>
      <c r="E14" s="473">
        <v>1503</v>
      </c>
      <c r="F14" s="428">
        <v>4</v>
      </c>
      <c r="G14" s="441">
        <v>1</v>
      </c>
      <c r="H14" s="442" t="s">
        <v>1052</v>
      </c>
      <c r="I14" s="464"/>
      <c r="J14" s="460"/>
      <c r="K14" s="440"/>
      <c r="L14" s="440"/>
      <c r="M14" s="440"/>
      <c r="N14" s="440"/>
      <c r="O14" s="440"/>
      <c r="P14" s="440"/>
      <c r="Q14" s="440"/>
      <c r="R14" s="440"/>
      <c r="S14" s="440"/>
      <c r="T14" s="440"/>
      <c r="U14" s="440"/>
      <c r="V14" s="440"/>
      <c r="W14" s="440"/>
      <c r="X14" s="440"/>
      <c r="Y14" s="440"/>
      <c r="Z14" s="440"/>
      <c r="AA14" s="440"/>
      <c r="AB14" s="443"/>
      <c r="AC14" s="440"/>
      <c r="AD14" s="443"/>
      <c r="AE14" s="440"/>
      <c r="AF14" s="440"/>
      <c r="AG14" s="440"/>
      <c r="AH14" s="440"/>
    </row>
    <row r="15" spans="1:35" ht="15.75">
      <c r="A15" s="440"/>
      <c r="B15" s="440"/>
      <c r="C15" s="440"/>
      <c r="D15" s="440"/>
      <c r="E15" s="474">
        <v>1503</v>
      </c>
      <c r="F15" s="318">
        <v>4</v>
      </c>
      <c r="G15" s="444">
        <v>2</v>
      </c>
      <c r="H15" s="300" t="s">
        <v>1053</v>
      </c>
      <c r="I15" s="464"/>
      <c r="J15" s="460"/>
      <c r="K15" s="440"/>
      <c r="L15" s="440"/>
      <c r="M15" s="440"/>
      <c r="N15" s="440"/>
      <c r="O15" s="440"/>
      <c r="P15" s="440"/>
      <c r="Q15" s="440"/>
      <c r="R15" s="440"/>
      <c r="S15" s="440"/>
      <c r="T15" s="440"/>
      <c r="U15" s="440"/>
      <c r="V15" s="440"/>
      <c r="W15" s="440"/>
      <c r="X15" s="440"/>
      <c r="Y15" s="440"/>
      <c r="Z15" s="440"/>
      <c r="AA15" s="440"/>
      <c r="AB15" s="443"/>
      <c r="AC15" s="440"/>
      <c r="AD15" s="443"/>
      <c r="AE15" s="440"/>
      <c r="AF15" s="440"/>
      <c r="AG15" s="440"/>
      <c r="AH15" s="440"/>
    </row>
    <row r="16" spans="1:35" ht="15.75">
      <c r="A16" s="440"/>
      <c r="B16" s="440"/>
      <c r="C16" s="440"/>
      <c r="D16" s="440"/>
      <c r="E16" s="474">
        <v>1503</v>
      </c>
      <c r="F16" s="318">
        <v>4</v>
      </c>
      <c r="G16" s="444">
        <v>3</v>
      </c>
      <c r="H16" s="300" t="s">
        <v>1054</v>
      </c>
      <c r="I16" s="464"/>
      <c r="J16" s="460"/>
      <c r="K16" s="440"/>
      <c r="L16" s="440"/>
      <c r="M16" s="440"/>
      <c r="N16" s="440"/>
      <c r="O16" s="440"/>
      <c r="P16" s="440"/>
      <c r="Q16" s="440"/>
      <c r="R16" s="440"/>
      <c r="S16" s="440"/>
      <c r="T16" s="440"/>
      <c r="U16" s="440"/>
      <c r="V16" s="440"/>
      <c r="W16" s="440"/>
      <c r="X16" s="440"/>
      <c r="Y16" s="440"/>
      <c r="Z16" s="440"/>
      <c r="AA16" s="440"/>
      <c r="AB16" s="443"/>
      <c r="AC16" s="440"/>
      <c r="AD16" s="443"/>
      <c r="AE16" s="440"/>
      <c r="AF16" s="440"/>
      <c r="AG16" s="440"/>
      <c r="AH16" s="440"/>
    </row>
    <row r="17" spans="1:34" ht="31.5">
      <c r="A17" s="440"/>
      <c r="B17" s="440"/>
      <c r="C17" s="440"/>
      <c r="D17" s="440"/>
      <c r="E17" s="473">
        <v>1503</v>
      </c>
      <c r="F17" s="408">
        <v>5</v>
      </c>
      <c r="G17" s="445" t="s">
        <v>1750</v>
      </c>
      <c r="H17" s="456" t="s">
        <v>1055</v>
      </c>
      <c r="I17" s="440"/>
      <c r="J17" s="460"/>
      <c r="K17" s="440"/>
      <c r="L17" s="440"/>
      <c r="M17" s="440"/>
      <c r="N17" s="440"/>
      <c r="O17" s="440"/>
      <c r="P17" s="440"/>
      <c r="Q17" s="440"/>
      <c r="R17" s="440"/>
      <c r="S17" s="440"/>
      <c r="T17" s="440"/>
      <c r="U17" s="440"/>
      <c r="V17" s="440"/>
      <c r="W17" s="440"/>
      <c r="X17" s="440"/>
      <c r="Y17" s="440"/>
      <c r="Z17" s="440"/>
      <c r="AA17" s="440"/>
      <c r="AB17" s="443"/>
      <c r="AC17" s="440"/>
      <c r="AD17" s="443"/>
      <c r="AE17" s="440"/>
      <c r="AF17" s="440"/>
      <c r="AG17" s="440"/>
      <c r="AH17" s="440"/>
    </row>
    <row r="18" spans="1:34" ht="15.75">
      <c r="A18" s="440"/>
      <c r="B18" s="440"/>
      <c r="C18" s="440"/>
      <c r="D18" s="440"/>
      <c r="E18" s="474">
        <v>1503</v>
      </c>
      <c r="F18" s="318">
        <v>5</v>
      </c>
      <c r="G18" s="436" t="s">
        <v>1745</v>
      </c>
      <c r="H18" s="457" t="s">
        <v>1056</v>
      </c>
      <c r="I18" s="440"/>
      <c r="J18" s="460"/>
      <c r="K18" s="440"/>
      <c r="L18" s="440"/>
      <c r="M18" s="440"/>
      <c r="N18" s="440"/>
      <c r="O18" s="440"/>
      <c r="P18" s="440"/>
      <c r="Q18" s="440"/>
      <c r="R18" s="440"/>
      <c r="S18" s="440"/>
      <c r="T18" s="440"/>
      <c r="U18" s="440"/>
      <c r="V18" s="440"/>
      <c r="W18" s="440"/>
      <c r="X18" s="440"/>
      <c r="Y18" s="440"/>
      <c r="Z18" s="440"/>
      <c r="AA18" s="440"/>
      <c r="AB18" s="443"/>
      <c r="AC18" s="440"/>
      <c r="AD18" s="443"/>
      <c r="AE18" s="440"/>
      <c r="AF18" s="440"/>
      <c r="AG18" s="440"/>
      <c r="AH18" s="440"/>
    </row>
    <row r="19" spans="1:34" ht="15.75">
      <c r="A19" s="440"/>
      <c r="B19" s="440"/>
      <c r="C19" s="440"/>
      <c r="D19" s="440"/>
      <c r="E19" s="474">
        <v>1503</v>
      </c>
      <c r="F19" s="318">
        <v>5</v>
      </c>
      <c r="G19" s="436" t="s">
        <v>1745</v>
      </c>
      <c r="H19" s="457" t="s">
        <v>526</v>
      </c>
      <c r="I19" s="440"/>
      <c r="J19" s="460"/>
      <c r="K19" s="440"/>
      <c r="L19" s="440"/>
      <c r="M19" s="440"/>
      <c r="N19" s="440"/>
      <c r="O19" s="440"/>
      <c r="P19" s="440"/>
      <c r="Q19" s="440"/>
      <c r="R19" s="440"/>
      <c r="S19" s="440"/>
      <c r="T19" s="440"/>
      <c r="U19" s="440"/>
      <c r="V19" s="440"/>
      <c r="W19" s="440"/>
      <c r="X19" s="440"/>
      <c r="Y19" s="440"/>
      <c r="Z19" s="440"/>
      <c r="AA19" s="440"/>
      <c r="AB19" s="443"/>
      <c r="AC19" s="440"/>
      <c r="AD19" s="443"/>
      <c r="AE19" s="440"/>
      <c r="AF19" s="440"/>
      <c r="AG19" s="440"/>
      <c r="AH19" s="440"/>
    </row>
    <row r="20" spans="1:34" ht="15.75">
      <c r="A20" s="440"/>
      <c r="B20" s="440"/>
      <c r="C20" s="440"/>
      <c r="D20" s="440"/>
      <c r="E20" s="474">
        <v>1503</v>
      </c>
      <c r="F20" s="318">
        <v>5</v>
      </c>
      <c r="G20" s="436" t="s">
        <v>1745</v>
      </c>
      <c r="H20" s="457" t="s">
        <v>1880</v>
      </c>
      <c r="I20" s="440"/>
      <c r="J20" s="460"/>
      <c r="K20" s="440"/>
      <c r="L20" s="440"/>
      <c r="M20" s="440"/>
      <c r="N20" s="440"/>
      <c r="O20" s="440"/>
      <c r="P20" s="440"/>
      <c r="Q20" s="440"/>
      <c r="R20" s="440"/>
      <c r="S20" s="440"/>
      <c r="T20" s="440"/>
      <c r="U20" s="440"/>
      <c r="V20" s="440"/>
      <c r="W20" s="440"/>
      <c r="X20" s="440"/>
      <c r="Y20" s="440"/>
      <c r="Z20" s="440"/>
      <c r="AA20" s="440"/>
      <c r="AB20" s="443"/>
      <c r="AC20" s="440"/>
      <c r="AD20" s="443"/>
      <c r="AE20" s="440"/>
      <c r="AF20" s="440"/>
      <c r="AG20" s="440"/>
      <c r="AH20" s="440"/>
    </row>
    <row r="21" spans="1:34" s="401" customFormat="1" ht="15.75">
      <c r="A21" s="435"/>
      <c r="B21" s="435"/>
      <c r="C21" s="435"/>
      <c r="D21" s="435"/>
      <c r="E21" s="473">
        <v>1504</v>
      </c>
      <c r="F21" s="318">
        <v>1</v>
      </c>
      <c r="G21" s="436">
        <v>1</v>
      </c>
      <c r="H21" s="458" t="s">
        <v>605</v>
      </c>
      <c r="I21" s="435"/>
      <c r="J21" s="461"/>
      <c r="K21" s="435"/>
      <c r="L21" s="435"/>
      <c r="M21" s="435"/>
      <c r="N21" s="435"/>
      <c r="O21" s="435"/>
      <c r="P21" s="435"/>
      <c r="Q21" s="435"/>
      <c r="R21" s="435"/>
      <c r="S21" s="435"/>
      <c r="T21" s="435"/>
      <c r="U21" s="435"/>
      <c r="V21" s="435"/>
      <c r="W21" s="435"/>
      <c r="X21" s="435"/>
      <c r="Y21" s="435"/>
      <c r="Z21" s="435"/>
      <c r="AA21" s="435"/>
      <c r="AB21" s="438"/>
      <c r="AC21" s="435"/>
      <c r="AD21" s="438"/>
      <c r="AE21" s="435"/>
      <c r="AF21" s="435"/>
      <c r="AG21" s="435"/>
      <c r="AH21" s="435"/>
    </row>
    <row r="22" spans="1:34" s="401" customFormat="1" ht="15.75">
      <c r="A22" s="435"/>
      <c r="B22" s="435"/>
      <c r="C22" s="435"/>
      <c r="D22" s="435"/>
      <c r="E22" s="473">
        <v>1505</v>
      </c>
      <c r="F22" s="318">
        <v>1</v>
      </c>
      <c r="G22" s="436">
        <v>1</v>
      </c>
      <c r="H22" s="458" t="s">
        <v>1957</v>
      </c>
      <c r="I22" s="435"/>
      <c r="J22" s="461"/>
      <c r="K22" s="435"/>
      <c r="L22" s="435"/>
      <c r="M22" s="435"/>
      <c r="N22" s="435"/>
      <c r="O22" s="435"/>
      <c r="P22" s="435"/>
      <c r="Q22" s="435"/>
      <c r="R22" s="435"/>
      <c r="S22" s="435"/>
      <c r="T22" s="435"/>
      <c r="U22" s="435"/>
      <c r="V22" s="435"/>
      <c r="W22" s="435"/>
      <c r="X22" s="435"/>
      <c r="Y22" s="435"/>
      <c r="Z22" s="435"/>
      <c r="AA22" s="435"/>
      <c r="AB22" s="438"/>
      <c r="AC22" s="435"/>
      <c r="AD22" s="438"/>
      <c r="AE22" s="435"/>
      <c r="AF22" s="435"/>
      <c r="AG22" s="435"/>
      <c r="AH22" s="435"/>
    </row>
    <row r="23" spans="1:34" s="401" customFormat="1" ht="15.75">
      <c r="A23" s="446"/>
      <c r="B23" s="446"/>
      <c r="C23" s="446"/>
      <c r="D23" s="446"/>
      <c r="E23" s="473">
        <v>1506</v>
      </c>
      <c r="F23" s="318">
        <v>1</v>
      </c>
      <c r="G23" s="436">
        <v>1</v>
      </c>
      <c r="H23" s="458" t="s">
        <v>607</v>
      </c>
      <c r="I23" s="465"/>
      <c r="J23" s="462"/>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row>
    <row r="24" spans="1:34" ht="15.75">
      <c r="A24" s="5"/>
      <c r="B24" s="5"/>
      <c r="C24" s="5"/>
      <c r="D24" s="5"/>
      <c r="E24" s="473">
        <v>1508</v>
      </c>
      <c r="F24" s="318">
        <v>1</v>
      </c>
      <c r="G24" s="436">
        <v>1</v>
      </c>
      <c r="H24" s="458" t="s">
        <v>132</v>
      </c>
      <c r="I24" s="381"/>
      <c r="J24" s="463"/>
      <c r="K24" s="5"/>
      <c r="L24" s="5"/>
      <c r="M24" s="5"/>
      <c r="N24" s="5"/>
      <c r="O24" s="5"/>
      <c r="P24" s="5"/>
      <c r="Q24" s="5"/>
      <c r="R24" s="5"/>
      <c r="S24" s="5"/>
      <c r="T24" s="5"/>
      <c r="U24" s="5"/>
      <c r="V24" s="5"/>
      <c r="W24" s="5"/>
      <c r="X24" s="5"/>
      <c r="Y24" s="5"/>
      <c r="Z24" s="5"/>
      <c r="AA24" s="5"/>
      <c r="AB24" s="5"/>
      <c r="AC24" s="5"/>
      <c r="AD24" s="5"/>
      <c r="AE24" s="5"/>
      <c r="AF24" s="5"/>
      <c r="AG24" s="5"/>
      <c r="AH24" s="5"/>
    </row>
    <row r="25" spans="1:34" ht="15.75">
      <c r="A25" s="5"/>
      <c r="B25" s="5"/>
      <c r="C25" s="5"/>
      <c r="D25" s="5"/>
      <c r="E25" s="473">
        <v>1509</v>
      </c>
      <c r="F25" s="318">
        <v>1</v>
      </c>
      <c r="G25" s="436">
        <v>1</v>
      </c>
      <c r="H25" s="459" t="s">
        <v>608</v>
      </c>
      <c r="I25" s="381"/>
      <c r="J25" s="463"/>
      <c r="K25" s="5"/>
      <c r="L25" s="5"/>
      <c r="M25" s="5"/>
      <c r="N25" s="5"/>
      <c r="O25" s="5"/>
      <c r="P25" s="5"/>
      <c r="Q25" s="5"/>
      <c r="R25" s="5"/>
      <c r="S25" s="5"/>
      <c r="T25" s="5"/>
      <c r="U25" s="5"/>
      <c r="V25" s="5"/>
      <c r="W25" s="5"/>
      <c r="X25" s="5"/>
      <c r="Y25" s="5"/>
      <c r="Z25" s="5"/>
      <c r="AA25" s="5"/>
      <c r="AB25" s="5"/>
      <c r="AC25" s="5"/>
      <c r="AD25" s="5"/>
      <c r="AE25" s="5"/>
      <c r="AF25" s="5"/>
      <c r="AG25" s="5"/>
      <c r="AH25" s="5"/>
    </row>
    <row r="26" spans="1:34">
      <c r="A26" s="834" t="s">
        <v>107</v>
      </c>
      <c r="B26" s="835"/>
      <c r="C26" s="835"/>
      <c r="D26" s="835"/>
      <c r="E26" s="835"/>
      <c r="F26" s="835"/>
      <c r="G26" s="835"/>
      <c r="H26" s="836"/>
      <c r="I26" s="5"/>
      <c r="J26" s="5"/>
      <c r="K26" s="5"/>
      <c r="L26" s="5"/>
      <c r="M26" s="5"/>
      <c r="N26" s="5"/>
      <c r="O26" s="5"/>
      <c r="P26" s="5"/>
      <c r="Q26" s="5"/>
      <c r="R26" s="5"/>
      <c r="S26" s="5"/>
      <c r="T26" s="5"/>
      <c r="U26" s="5"/>
      <c r="V26" s="5"/>
      <c r="W26" s="5"/>
      <c r="X26" s="5"/>
      <c r="Y26" s="5"/>
      <c r="Z26" s="5"/>
      <c r="AA26" s="5"/>
      <c r="AB26" s="5"/>
      <c r="AC26" s="5"/>
      <c r="AD26" s="5"/>
      <c r="AE26" s="5"/>
      <c r="AF26" s="5"/>
      <c r="AG26" s="5"/>
      <c r="AH26" s="5"/>
    </row>
  </sheetData>
  <mergeCells count="18">
    <mergeCell ref="A2:B2"/>
    <mergeCell ref="A3:B3"/>
    <mergeCell ref="AG4:AH4"/>
    <mergeCell ref="A26:H26"/>
    <mergeCell ref="N4:AC4"/>
    <mergeCell ref="AD4:AD5"/>
    <mergeCell ref="AE4:AE5"/>
    <mergeCell ref="AF4:AF5"/>
    <mergeCell ref="A4:A5"/>
    <mergeCell ref="B4:B5"/>
    <mergeCell ref="C4:C5"/>
    <mergeCell ref="D4:D5"/>
    <mergeCell ref="E4:E5"/>
    <mergeCell ref="H4:H5"/>
    <mergeCell ref="I4:I5"/>
    <mergeCell ref="J4:K4"/>
    <mergeCell ref="L4:M4"/>
    <mergeCell ref="F4:G5"/>
  </mergeCells>
  <pageMargins left="0.61" right="0.32" top="0.75" bottom="0.75" header="0.3" footer="0.3"/>
  <pageSetup paperSize="8" scale="5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25"/>
  <sheetViews>
    <sheetView tabSelected="1" topLeftCell="A10" zoomScale="130" zoomScaleNormal="130" workbookViewId="0">
      <selection activeCell="F5" sqref="F5"/>
    </sheetView>
  </sheetViews>
  <sheetFormatPr defaultRowHeight="15"/>
  <cols>
    <col min="1" max="1" width="14.42578125" style="489" customWidth="1"/>
    <col min="2" max="2" width="37.140625" customWidth="1"/>
    <col min="3" max="3" width="52.140625" style="173" customWidth="1"/>
  </cols>
  <sheetData>
    <row r="1" spans="1:3" ht="15.75">
      <c r="C1" s="582" t="s">
        <v>675</v>
      </c>
    </row>
    <row r="2" spans="1:3" ht="15.75">
      <c r="A2" s="1147" t="s">
        <v>1878</v>
      </c>
      <c r="B2" s="1147"/>
      <c r="C2" s="1147"/>
    </row>
    <row r="3" spans="1:3" ht="28.5">
      <c r="A3" s="495" t="s">
        <v>1792</v>
      </c>
      <c r="B3" s="496" t="s">
        <v>95</v>
      </c>
    </row>
    <row r="4" spans="1:3">
      <c r="A4" s="482">
        <v>1</v>
      </c>
      <c r="B4" s="497" t="s">
        <v>96</v>
      </c>
      <c r="C4" s="490"/>
    </row>
    <row r="5" spans="1:3">
      <c r="A5" s="482">
        <v>2</v>
      </c>
      <c r="B5" s="497" t="s">
        <v>97</v>
      </c>
      <c r="C5" s="490"/>
    </row>
    <row r="7" spans="1:3" ht="15.75">
      <c r="A7" s="490"/>
      <c r="B7" s="29"/>
      <c r="C7" s="498" t="s">
        <v>674</v>
      </c>
    </row>
    <row r="8" spans="1:3" ht="15.75">
      <c r="A8" s="1146" t="s">
        <v>1879</v>
      </c>
      <c r="B8" s="1146"/>
      <c r="C8" s="1146"/>
    </row>
    <row r="9" spans="1:3">
      <c r="A9" s="491"/>
      <c r="B9" s="60"/>
      <c r="C9" s="493"/>
    </row>
    <row r="10" spans="1:3" ht="28.5">
      <c r="A10" s="492" t="s">
        <v>512</v>
      </c>
      <c r="B10" s="492" t="s">
        <v>1834</v>
      </c>
      <c r="C10" s="494" t="s">
        <v>1833</v>
      </c>
    </row>
    <row r="11" spans="1:3" ht="30">
      <c r="A11" s="181">
        <v>1</v>
      </c>
      <c r="B11" s="481" t="s">
        <v>12</v>
      </c>
      <c r="C11" s="93" t="s">
        <v>1832</v>
      </c>
    </row>
    <row r="12" spans="1:3">
      <c r="A12" s="181">
        <v>2</v>
      </c>
      <c r="B12" s="481" t="s">
        <v>4</v>
      </c>
      <c r="C12" s="93" t="s">
        <v>508</v>
      </c>
    </row>
    <row r="13" spans="1:3" ht="30">
      <c r="A13" s="181">
        <v>3</v>
      </c>
      <c r="B13" s="481" t="s">
        <v>55</v>
      </c>
      <c r="C13" s="93" t="s">
        <v>510</v>
      </c>
    </row>
    <row r="14" spans="1:3" s="535" customFormat="1">
      <c r="A14" s="532">
        <v>4</v>
      </c>
      <c r="B14" s="533" t="s">
        <v>43</v>
      </c>
      <c r="C14" s="534" t="s">
        <v>1886</v>
      </c>
    </row>
    <row r="15" spans="1:3">
      <c r="A15" s="181">
        <v>5</v>
      </c>
      <c r="B15" s="481" t="s">
        <v>57</v>
      </c>
      <c r="C15" s="93" t="s">
        <v>1773</v>
      </c>
    </row>
    <row r="16" spans="1:3">
      <c r="A16" s="181">
        <v>6</v>
      </c>
      <c r="B16" s="481" t="s">
        <v>98</v>
      </c>
      <c r="C16" s="93" t="s">
        <v>513</v>
      </c>
    </row>
    <row r="17" spans="1:3">
      <c r="A17" s="181">
        <v>7</v>
      </c>
      <c r="B17" s="481" t="s">
        <v>14</v>
      </c>
      <c r="C17" s="93" t="s">
        <v>509</v>
      </c>
    </row>
    <row r="18" spans="1:3" ht="30">
      <c r="A18" s="181">
        <v>8</v>
      </c>
      <c r="B18" s="481" t="s">
        <v>58</v>
      </c>
      <c r="C18" s="93" t="s">
        <v>1753</v>
      </c>
    </row>
    <row r="19" spans="1:3" ht="45">
      <c r="A19" s="181">
        <v>9</v>
      </c>
      <c r="B19" s="93" t="s">
        <v>56</v>
      </c>
      <c r="C19" s="93" t="s">
        <v>1774</v>
      </c>
    </row>
    <row r="20" spans="1:3">
      <c r="A20" s="181">
        <v>10</v>
      </c>
      <c r="B20" s="481" t="s">
        <v>16</v>
      </c>
      <c r="C20" s="93" t="s">
        <v>1772</v>
      </c>
    </row>
    <row r="21" spans="1:3" ht="75">
      <c r="A21" s="181">
        <v>11</v>
      </c>
      <c r="B21" s="481" t="s">
        <v>99</v>
      </c>
      <c r="C21" s="93" t="s">
        <v>673</v>
      </c>
    </row>
    <row r="22" spans="1:3">
      <c r="A22" s="181">
        <v>12</v>
      </c>
      <c r="B22" s="481" t="s">
        <v>44</v>
      </c>
      <c r="C22" s="93" t="s">
        <v>511</v>
      </c>
    </row>
    <row r="23" spans="1:3" ht="45">
      <c r="A23" s="181">
        <v>13</v>
      </c>
      <c r="B23" s="481" t="s">
        <v>100</v>
      </c>
      <c r="C23" s="93" t="s">
        <v>1775</v>
      </c>
    </row>
    <row r="24" spans="1:3" ht="75">
      <c r="A24" s="181">
        <v>14</v>
      </c>
      <c r="B24" s="481" t="s">
        <v>101</v>
      </c>
      <c r="C24" s="93" t="s">
        <v>1794</v>
      </c>
    </row>
    <row r="25" spans="1:3" ht="60">
      <c r="A25" s="181">
        <v>15</v>
      </c>
      <c r="B25" s="481" t="s">
        <v>102</v>
      </c>
      <c r="C25" s="93" t="s">
        <v>1793</v>
      </c>
    </row>
  </sheetData>
  <mergeCells count="2">
    <mergeCell ref="A8:C8"/>
    <mergeCell ref="A2:C2"/>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75"/>
  <sheetViews>
    <sheetView zoomScale="84" zoomScaleNormal="84" workbookViewId="0">
      <selection activeCell="H5" sqref="H5"/>
    </sheetView>
  </sheetViews>
  <sheetFormatPr defaultRowHeight="15"/>
  <cols>
    <col min="1" max="1" width="9.42578125" customWidth="1"/>
    <col min="2" max="2" width="10" style="259" customWidth="1"/>
    <col min="3" max="3" width="34.28515625" customWidth="1"/>
    <col min="4" max="4" width="7.42578125" customWidth="1"/>
    <col min="6" max="8" width="5.7109375" bestFit="1" customWidth="1"/>
    <col min="12" max="12" width="10.85546875" customWidth="1"/>
  </cols>
  <sheetData>
    <row r="1" spans="1:29">
      <c r="A1" s="861" t="s">
        <v>49</v>
      </c>
      <c r="B1" s="862"/>
      <c r="C1" s="638">
        <v>2027</v>
      </c>
    </row>
    <row r="2" spans="1:29" ht="30" customHeight="1">
      <c r="A2" s="860" t="s">
        <v>114</v>
      </c>
      <c r="B2" s="860"/>
      <c r="C2" s="637" t="s">
        <v>1931</v>
      </c>
      <c r="D2" s="251"/>
      <c r="E2" s="10"/>
      <c r="F2" s="10"/>
      <c r="G2" s="10"/>
      <c r="H2" s="10"/>
      <c r="I2" s="10"/>
      <c r="J2" s="10"/>
    </row>
    <row r="3" spans="1:29" ht="27" customHeight="1">
      <c r="A3" s="860" t="s">
        <v>40</v>
      </c>
      <c r="B3" s="860"/>
      <c r="C3" s="639"/>
      <c r="D3" s="552"/>
      <c r="E3" s="1"/>
      <c r="F3" s="1"/>
      <c r="G3" s="1"/>
      <c r="H3" s="1"/>
      <c r="I3" s="1"/>
      <c r="J3" s="1"/>
      <c r="AC3" s="4" t="s">
        <v>239</v>
      </c>
    </row>
    <row r="4" spans="1:29" s="9" customFormat="1" ht="24" customHeight="1">
      <c r="A4" s="849" t="s">
        <v>0</v>
      </c>
      <c r="B4" s="849" t="s">
        <v>1</v>
      </c>
      <c r="C4" s="863" t="s">
        <v>2</v>
      </c>
      <c r="D4" s="853" t="s">
        <v>1835</v>
      </c>
      <c r="E4" s="854">
        <v>2025</v>
      </c>
      <c r="F4" s="854"/>
      <c r="G4" s="854">
        <v>2026</v>
      </c>
      <c r="H4" s="854"/>
      <c r="I4" s="854" t="s">
        <v>1846</v>
      </c>
      <c r="J4" s="854"/>
      <c r="K4" s="854"/>
      <c r="L4" s="854"/>
      <c r="M4" s="854"/>
      <c r="N4" s="854"/>
      <c r="O4" s="854"/>
      <c r="P4" s="854"/>
      <c r="Q4" s="854"/>
      <c r="R4" s="854"/>
      <c r="S4" s="854"/>
      <c r="T4" s="854"/>
      <c r="U4" s="854"/>
      <c r="V4" s="854"/>
      <c r="W4" s="854"/>
      <c r="X4" s="854"/>
      <c r="Y4" s="854" t="s">
        <v>1847</v>
      </c>
      <c r="Z4" s="853" t="s">
        <v>1848</v>
      </c>
      <c r="AA4" s="854" t="s">
        <v>3</v>
      </c>
      <c r="AB4" s="858" t="s">
        <v>11</v>
      </c>
      <c r="AC4" s="859"/>
    </row>
    <row r="5" spans="1:29" s="9" customFormat="1" ht="78.75">
      <c r="A5" s="849"/>
      <c r="B5" s="849"/>
      <c r="C5" s="863"/>
      <c r="D5" s="853"/>
      <c r="E5" s="584" t="s">
        <v>45</v>
      </c>
      <c r="F5" s="584" t="s">
        <v>1844</v>
      </c>
      <c r="G5" s="629" t="s">
        <v>1845</v>
      </c>
      <c r="H5" s="629" t="s">
        <v>1955</v>
      </c>
      <c r="I5" s="584" t="s">
        <v>12</v>
      </c>
      <c r="J5" s="584" t="s">
        <v>4</v>
      </c>
      <c r="K5" s="583" t="s">
        <v>103</v>
      </c>
      <c r="L5" s="583" t="s">
        <v>42</v>
      </c>
      <c r="M5" s="583" t="s">
        <v>47</v>
      </c>
      <c r="N5" s="583" t="s">
        <v>48</v>
      </c>
      <c r="O5" s="583" t="s">
        <v>46</v>
      </c>
      <c r="P5" s="583" t="s">
        <v>5</v>
      </c>
      <c r="Q5" s="583" t="s">
        <v>16</v>
      </c>
      <c r="R5" s="583" t="s">
        <v>58</v>
      </c>
      <c r="S5" s="583" t="s">
        <v>43</v>
      </c>
      <c r="T5" s="583" t="s">
        <v>44</v>
      </c>
      <c r="U5" s="583" t="s">
        <v>101</v>
      </c>
      <c r="V5" s="583" t="s">
        <v>111</v>
      </c>
      <c r="W5" s="583" t="s">
        <v>6</v>
      </c>
      <c r="X5" s="584" t="s">
        <v>7</v>
      </c>
      <c r="Y5" s="854"/>
      <c r="Z5" s="853"/>
      <c r="AA5" s="854"/>
      <c r="AB5" s="586">
        <v>2028</v>
      </c>
      <c r="AC5" s="586">
        <v>2029</v>
      </c>
    </row>
    <row r="6" spans="1:29" ht="45">
      <c r="A6" s="262">
        <v>1</v>
      </c>
      <c r="B6" s="262">
        <v>2</v>
      </c>
      <c r="C6" s="262">
        <v>3</v>
      </c>
      <c r="D6" s="262">
        <v>4</v>
      </c>
      <c r="E6" s="262">
        <v>5</v>
      </c>
      <c r="F6" s="262">
        <v>6</v>
      </c>
      <c r="G6" s="262">
        <v>7</v>
      </c>
      <c r="H6" s="262">
        <v>8</v>
      </c>
      <c r="I6" s="262">
        <v>9</v>
      </c>
      <c r="J6" s="262">
        <v>10</v>
      </c>
      <c r="K6" s="262">
        <v>11</v>
      </c>
      <c r="L6" s="262">
        <v>12</v>
      </c>
      <c r="M6" s="262">
        <v>13</v>
      </c>
      <c r="N6" s="262">
        <v>14</v>
      </c>
      <c r="O6" s="262">
        <v>15</v>
      </c>
      <c r="P6" s="262">
        <v>16</v>
      </c>
      <c r="Q6" s="262">
        <v>17</v>
      </c>
      <c r="R6" s="262">
        <v>18</v>
      </c>
      <c r="S6" s="262">
        <v>19</v>
      </c>
      <c r="T6" s="262">
        <v>20</v>
      </c>
      <c r="U6" s="262">
        <v>21</v>
      </c>
      <c r="V6" s="262">
        <v>22</v>
      </c>
      <c r="W6" s="263" t="s">
        <v>123</v>
      </c>
      <c r="X6" s="262">
        <v>24</v>
      </c>
      <c r="Y6" s="263" t="s">
        <v>124</v>
      </c>
      <c r="Z6" s="262" t="s">
        <v>125</v>
      </c>
      <c r="AA6" s="262">
        <v>27</v>
      </c>
      <c r="AB6" s="262">
        <v>28</v>
      </c>
      <c r="AC6" s="262">
        <v>29</v>
      </c>
    </row>
    <row r="7" spans="1:29">
      <c r="A7" s="181"/>
      <c r="B7" s="181"/>
      <c r="C7" s="186" t="s">
        <v>614</v>
      </c>
      <c r="D7" s="5"/>
      <c r="E7" s="5"/>
      <c r="F7" s="5"/>
      <c r="G7" s="5"/>
      <c r="H7" s="5"/>
      <c r="I7" s="5"/>
      <c r="J7" s="5"/>
      <c r="K7" s="5"/>
      <c r="L7" s="5"/>
      <c r="M7" s="5"/>
      <c r="N7" s="5"/>
      <c r="O7" s="5"/>
      <c r="P7" s="5"/>
      <c r="Q7" s="5"/>
      <c r="R7" s="5"/>
      <c r="S7" s="5"/>
      <c r="T7" s="5"/>
      <c r="U7" s="5"/>
      <c r="V7" s="5"/>
      <c r="W7" s="176"/>
      <c r="X7" s="5"/>
      <c r="Y7" s="176"/>
      <c r="Z7" s="5"/>
      <c r="AA7" s="5"/>
      <c r="AB7" s="5"/>
      <c r="AC7" s="5"/>
    </row>
    <row r="8" spans="1:29">
      <c r="A8" s="192">
        <v>10</v>
      </c>
      <c r="B8" s="475">
        <v>1001</v>
      </c>
      <c r="C8" s="177" t="s">
        <v>583</v>
      </c>
      <c r="D8" s="5"/>
      <c r="E8" s="5"/>
      <c r="F8" s="5"/>
      <c r="G8" s="5"/>
      <c r="H8" s="5"/>
      <c r="I8" s="5"/>
      <c r="J8" s="5"/>
      <c r="K8" s="5"/>
      <c r="L8" s="5"/>
      <c r="M8" s="5"/>
      <c r="N8" s="5"/>
      <c r="O8" s="5"/>
      <c r="P8" s="5"/>
      <c r="Q8" s="5"/>
      <c r="R8" s="5"/>
      <c r="S8" s="5"/>
      <c r="T8" s="5"/>
      <c r="U8" s="5"/>
      <c r="V8" s="5"/>
      <c r="W8" s="176"/>
      <c r="X8" s="5"/>
      <c r="Y8" s="176"/>
      <c r="Z8" s="5"/>
      <c r="AA8" s="5"/>
      <c r="AB8" s="5"/>
      <c r="AC8" s="5"/>
    </row>
    <row r="9" spans="1:29">
      <c r="A9" s="192">
        <v>10</v>
      </c>
      <c r="B9" s="475">
        <v>1002</v>
      </c>
      <c r="C9" s="177" t="s">
        <v>584</v>
      </c>
      <c r="D9" s="5"/>
      <c r="E9" s="5"/>
      <c r="F9" s="5"/>
      <c r="G9" s="5"/>
      <c r="H9" s="5"/>
      <c r="I9" s="5"/>
      <c r="J9" s="5"/>
      <c r="K9" s="5"/>
      <c r="L9" s="5"/>
      <c r="M9" s="5"/>
      <c r="N9" s="5"/>
      <c r="O9" s="5"/>
      <c r="P9" s="5"/>
      <c r="Q9" s="5"/>
      <c r="R9" s="5"/>
      <c r="S9" s="5"/>
      <c r="T9" s="5"/>
      <c r="U9" s="5"/>
      <c r="V9" s="5"/>
      <c r="W9" s="176"/>
      <c r="X9" s="5"/>
      <c r="Y9" s="176"/>
      <c r="Z9" s="5"/>
      <c r="AA9" s="5"/>
      <c r="AB9" s="5"/>
      <c r="AC9" s="5"/>
    </row>
    <row r="10" spans="1:29">
      <c r="A10" s="192">
        <v>10</v>
      </c>
      <c r="B10" s="475">
        <v>1003</v>
      </c>
      <c r="C10" s="177" t="s">
        <v>585</v>
      </c>
      <c r="D10" s="5"/>
      <c r="E10" s="5"/>
      <c r="F10" s="5"/>
      <c r="G10" s="5"/>
      <c r="H10" s="5"/>
      <c r="I10" s="5"/>
      <c r="J10" s="5"/>
      <c r="K10" s="5"/>
      <c r="L10" s="5"/>
      <c r="M10" s="5"/>
      <c r="N10" s="5"/>
      <c r="O10" s="5"/>
      <c r="P10" s="5"/>
      <c r="Q10" s="5"/>
      <c r="R10" s="5"/>
      <c r="S10" s="5"/>
      <c r="T10" s="5"/>
      <c r="U10" s="5"/>
      <c r="V10" s="5"/>
      <c r="W10" s="176"/>
      <c r="X10" s="5"/>
      <c r="Y10" s="176"/>
      <c r="Z10" s="5"/>
      <c r="AA10" s="5"/>
      <c r="AB10" s="5"/>
      <c r="AC10" s="5"/>
    </row>
    <row r="11" spans="1:29">
      <c r="A11" s="192"/>
      <c r="B11" s="475"/>
      <c r="C11" s="183" t="s">
        <v>138</v>
      </c>
      <c r="D11" s="5"/>
      <c r="E11" s="5"/>
      <c r="F11" s="5"/>
      <c r="G11" s="5"/>
      <c r="H11" s="5"/>
      <c r="I11" s="5"/>
      <c r="J11" s="5"/>
      <c r="K11" s="5"/>
      <c r="L11" s="5"/>
      <c r="M11" s="5"/>
      <c r="N11" s="5"/>
      <c r="O11" s="5"/>
      <c r="P11" s="5"/>
      <c r="Q11" s="5"/>
      <c r="R11" s="5"/>
      <c r="S11" s="5"/>
      <c r="T11" s="5"/>
      <c r="U11" s="5"/>
      <c r="V11" s="5"/>
      <c r="W11" s="176"/>
      <c r="X11" s="5"/>
      <c r="Y11" s="176"/>
      <c r="Z11" s="5"/>
      <c r="AA11" s="5"/>
      <c r="AB11" s="5"/>
      <c r="AC11" s="5"/>
    </row>
    <row r="12" spans="1:29">
      <c r="A12" s="195"/>
      <c r="B12" s="476"/>
      <c r="C12" s="185" t="s">
        <v>615</v>
      </c>
      <c r="D12" s="5"/>
      <c r="E12" s="5"/>
      <c r="F12" s="5"/>
      <c r="G12" s="5"/>
      <c r="H12" s="5"/>
      <c r="I12" s="5"/>
      <c r="J12" s="5"/>
      <c r="K12" s="5"/>
      <c r="L12" s="5"/>
      <c r="M12" s="5"/>
      <c r="N12" s="5"/>
      <c r="O12" s="5"/>
      <c r="P12" s="5"/>
      <c r="Q12" s="5"/>
      <c r="R12" s="5"/>
      <c r="S12" s="5"/>
      <c r="T12" s="5"/>
      <c r="U12" s="5"/>
      <c r="V12" s="5"/>
      <c r="W12" s="176"/>
      <c r="X12" s="5"/>
      <c r="Y12" s="176"/>
      <c r="Z12" s="5"/>
      <c r="AA12" s="5"/>
      <c r="AB12" s="5"/>
      <c r="AC12" s="5"/>
    </row>
    <row r="13" spans="1:29">
      <c r="A13" s="194">
        <v>11</v>
      </c>
      <c r="B13" s="475">
        <v>1101</v>
      </c>
      <c r="C13" s="177" t="s">
        <v>586</v>
      </c>
      <c r="D13" s="5"/>
      <c r="E13" s="5"/>
      <c r="F13" s="5"/>
      <c r="G13" s="5"/>
      <c r="H13" s="5"/>
      <c r="I13" s="5"/>
      <c r="J13" s="5"/>
      <c r="K13" s="5"/>
      <c r="L13" s="5"/>
      <c r="M13" s="5"/>
      <c r="N13" s="5"/>
      <c r="O13" s="5"/>
      <c r="P13" s="5"/>
      <c r="Q13" s="5"/>
      <c r="R13" s="5"/>
      <c r="S13" s="5"/>
      <c r="T13" s="5"/>
      <c r="U13" s="5"/>
      <c r="V13" s="5"/>
      <c r="W13" s="176"/>
      <c r="X13" s="5"/>
      <c r="Y13" s="176"/>
      <c r="Z13" s="5"/>
      <c r="AA13" s="5"/>
      <c r="AB13" s="5"/>
      <c r="AC13" s="5"/>
    </row>
    <row r="14" spans="1:29">
      <c r="A14" s="194">
        <v>11</v>
      </c>
      <c r="B14" s="475">
        <v>1102</v>
      </c>
      <c r="C14" s="177" t="s">
        <v>587</v>
      </c>
      <c r="D14" s="5"/>
      <c r="E14" s="5"/>
      <c r="F14" s="5"/>
      <c r="G14" s="5"/>
      <c r="H14" s="5"/>
      <c r="I14" s="5"/>
      <c r="J14" s="5"/>
      <c r="K14" s="5"/>
      <c r="L14" s="5"/>
      <c r="M14" s="5"/>
      <c r="N14" s="5"/>
      <c r="O14" s="5"/>
      <c r="P14" s="5"/>
      <c r="Q14" s="5"/>
      <c r="R14" s="5"/>
      <c r="S14" s="5"/>
      <c r="T14" s="5"/>
      <c r="U14" s="5"/>
      <c r="V14" s="5"/>
      <c r="W14" s="176"/>
      <c r="X14" s="5"/>
      <c r="Y14" s="176"/>
      <c r="Z14" s="5"/>
      <c r="AA14" s="5"/>
      <c r="AB14" s="5"/>
      <c r="AC14" s="5"/>
    </row>
    <row r="15" spans="1:29">
      <c r="A15" s="194"/>
      <c r="B15" s="475"/>
      <c r="C15" s="183" t="s">
        <v>138</v>
      </c>
      <c r="D15" s="5"/>
      <c r="E15" s="5"/>
      <c r="F15" s="5"/>
      <c r="G15" s="5"/>
      <c r="H15" s="5"/>
      <c r="I15" s="5"/>
      <c r="J15" s="5"/>
      <c r="K15" s="5"/>
      <c r="L15" s="5"/>
      <c r="M15" s="5"/>
      <c r="N15" s="5"/>
      <c r="O15" s="5"/>
      <c r="P15" s="5"/>
      <c r="Q15" s="5"/>
      <c r="R15" s="5"/>
      <c r="S15" s="5"/>
      <c r="T15" s="5"/>
      <c r="U15" s="5"/>
      <c r="V15" s="5"/>
      <c r="W15" s="176"/>
      <c r="X15" s="5"/>
      <c r="Y15" s="176"/>
      <c r="Z15" s="5"/>
      <c r="AA15" s="5"/>
      <c r="AB15" s="5"/>
      <c r="AC15" s="5"/>
    </row>
    <row r="16" spans="1:29">
      <c r="A16" s="194"/>
      <c r="B16" s="475"/>
      <c r="C16" s="184" t="s">
        <v>617</v>
      </c>
      <c r="D16" s="5"/>
      <c r="E16" s="5"/>
      <c r="F16" s="5"/>
      <c r="G16" s="5"/>
      <c r="H16" s="5"/>
      <c r="I16" s="5"/>
      <c r="J16" s="5"/>
      <c r="K16" s="5"/>
      <c r="L16" s="5"/>
      <c r="M16" s="5"/>
      <c r="N16" s="5"/>
      <c r="O16" s="5"/>
      <c r="P16" s="5"/>
      <c r="Q16" s="5"/>
      <c r="R16" s="5"/>
      <c r="S16" s="5"/>
      <c r="T16" s="5"/>
      <c r="U16" s="5"/>
      <c r="V16" s="5"/>
      <c r="W16" s="176"/>
      <c r="X16" s="5"/>
      <c r="Y16" s="176"/>
      <c r="Z16" s="5"/>
      <c r="AA16" s="5"/>
      <c r="AB16" s="5"/>
      <c r="AC16" s="5"/>
    </row>
    <row r="17" spans="1:29">
      <c r="A17" s="194">
        <v>12</v>
      </c>
      <c r="B17" s="475">
        <v>1201</v>
      </c>
      <c r="C17" s="177" t="s">
        <v>588</v>
      </c>
      <c r="D17" s="5"/>
      <c r="E17" s="5"/>
      <c r="F17" s="5"/>
      <c r="G17" s="5"/>
      <c r="H17" s="5"/>
      <c r="I17" s="5"/>
      <c r="J17" s="5"/>
      <c r="K17" s="5"/>
      <c r="L17" s="5"/>
      <c r="M17" s="5"/>
      <c r="N17" s="5"/>
      <c r="O17" s="5"/>
      <c r="P17" s="5"/>
      <c r="Q17" s="5"/>
      <c r="R17" s="5"/>
      <c r="S17" s="5"/>
      <c r="T17" s="5"/>
      <c r="U17" s="5"/>
      <c r="V17" s="5"/>
      <c r="W17" s="176"/>
      <c r="X17" s="5"/>
      <c r="Y17" s="176"/>
      <c r="Z17" s="5"/>
      <c r="AA17" s="5"/>
      <c r="AB17" s="5"/>
      <c r="AC17" s="5"/>
    </row>
    <row r="18" spans="1:29" s="535" customFormat="1">
      <c r="A18" s="570">
        <v>12</v>
      </c>
      <c r="B18" s="563" t="s">
        <v>1796</v>
      </c>
      <c r="C18" s="564" t="s">
        <v>1799</v>
      </c>
      <c r="D18" s="566"/>
      <c r="E18" s="566"/>
      <c r="F18" s="566"/>
      <c r="G18" s="566"/>
      <c r="H18" s="566"/>
      <c r="I18" s="566"/>
      <c r="J18" s="566"/>
      <c r="K18" s="566"/>
      <c r="L18" s="566"/>
      <c r="M18" s="566"/>
      <c r="N18" s="566"/>
      <c r="O18" s="566"/>
      <c r="P18" s="566"/>
      <c r="Q18" s="566"/>
      <c r="R18" s="566"/>
      <c r="S18" s="566"/>
      <c r="T18" s="566"/>
      <c r="U18" s="566"/>
      <c r="V18" s="566"/>
      <c r="W18" s="571"/>
      <c r="X18" s="566"/>
      <c r="Y18" s="571"/>
      <c r="Z18" s="566"/>
      <c r="AA18" s="566"/>
      <c r="AB18" s="566"/>
      <c r="AC18" s="566"/>
    </row>
    <row r="19" spans="1:29" s="535" customFormat="1">
      <c r="A19" s="570">
        <v>12</v>
      </c>
      <c r="B19" s="563" t="s">
        <v>1797</v>
      </c>
      <c r="C19" s="564" t="s">
        <v>1800</v>
      </c>
      <c r="D19" s="561"/>
      <c r="E19" s="561"/>
      <c r="F19" s="561"/>
      <c r="G19" s="561"/>
      <c r="H19" s="561"/>
      <c r="I19" s="561"/>
      <c r="J19" s="561"/>
      <c r="K19" s="561"/>
      <c r="L19" s="561"/>
      <c r="M19" s="561"/>
      <c r="N19" s="561"/>
      <c r="O19" s="561"/>
      <c r="P19" s="561"/>
      <c r="Q19" s="561"/>
      <c r="R19" s="561"/>
      <c r="S19" s="561"/>
      <c r="T19" s="561"/>
      <c r="U19" s="561"/>
      <c r="V19" s="561"/>
      <c r="W19" s="573"/>
      <c r="X19" s="561"/>
      <c r="Y19" s="573"/>
      <c r="Z19" s="561"/>
      <c r="AA19" s="561"/>
      <c r="AB19" s="561"/>
      <c r="AC19" s="561"/>
    </row>
    <row r="20" spans="1:29" s="535" customFormat="1">
      <c r="A20" s="570">
        <v>12</v>
      </c>
      <c r="B20" s="563" t="s">
        <v>1798</v>
      </c>
      <c r="C20" s="564" t="s">
        <v>1826</v>
      </c>
      <c r="D20" s="561"/>
      <c r="E20" s="561"/>
      <c r="F20" s="561"/>
      <c r="G20" s="561"/>
      <c r="H20" s="561"/>
      <c r="I20" s="561"/>
      <c r="J20" s="561"/>
      <c r="K20" s="561"/>
      <c r="L20" s="561"/>
      <c r="M20" s="561"/>
      <c r="N20" s="561"/>
      <c r="O20" s="561"/>
      <c r="P20" s="561"/>
      <c r="Q20" s="561"/>
      <c r="R20" s="561"/>
      <c r="S20" s="561"/>
      <c r="T20" s="561"/>
      <c r="U20" s="561"/>
      <c r="V20" s="561"/>
      <c r="W20" s="573"/>
      <c r="X20" s="561"/>
      <c r="Y20" s="573"/>
      <c r="Z20" s="561"/>
      <c r="AA20" s="561"/>
      <c r="AB20" s="561"/>
      <c r="AC20" s="561"/>
    </row>
    <row r="21" spans="1:29" s="535" customFormat="1">
      <c r="A21" s="570">
        <v>12</v>
      </c>
      <c r="B21" s="563" t="s">
        <v>1801</v>
      </c>
      <c r="C21" s="564" t="s">
        <v>1802</v>
      </c>
      <c r="D21" s="561"/>
      <c r="E21" s="561"/>
      <c r="F21" s="561"/>
      <c r="G21" s="561"/>
      <c r="H21" s="561"/>
      <c r="I21" s="561"/>
      <c r="J21" s="561"/>
      <c r="K21" s="561"/>
      <c r="L21" s="561"/>
      <c r="M21" s="561"/>
      <c r="N21" s="561"/>
      <c r="O21" s="561"/>
      <c r="P21" s="561"/>
      <c r="Q21" s="561"/>
      <c r="R21" s="561"/>
      <c r="S21" s="561"/>
      <c r="T21" s="561"/>
      <c r="U21" s="561"/>
      <c r="V21" s="561"/>
      <c r="W21" s="573"/>
      <c r="X21" s="561"/>
      <c r="Y21" s="573"/>
      <c r="Z21" s="561"/>
      <c r="AA21" s="561"/>
      <c r="AB21" s="561"/>
      <c r="AC21" s="561"/>
    </row>
    <row r="22" spans="1:29" s="535" customFormat="1">
      <c r="A22" s="570">
        <v>12</v>
      </c>
      <c r="B22" s="563" t="s">
        <v>1810</v>
      </c>
      <c r="C22" s="564" t="s">
        <v>1803</v>
      </c>
      <c r="D22" s="561"/>
      <c r="E22" s="561"/>
      <c r="F22" s="561"/>
      <c r="G22" s="561"/>
      <c r="H22" s="561"/>
      <c r="I22" s="561"/>
      <c r="J22" s="561"/>
      <c r="K22" s="561"/>
      <c r="L22" s="561"/>
      <c r="M22" s="561"/>
      <c r="N22" s="561"/>
      <c r="O22" s="561"/>
      <c r="P22" s="561"/>
      <c r="Q22" s="561"/>
      <c r="R22" s="561"/>
      <c r="S22" s="561"/>
      <c r="T22" s="561"/>
      <c r="U22" s="561"/>
      <c r="V22" s="561"/>
      <c r="W22" s="573"/>
      <c r="X22" s="561"/>
      <c r="Y22" s="573"/>
      <c r="Z22" s="561"/>
      <c r="AA22" s="561"/>
      <c r="AB22" s="561"/>
      <c r="AC22" s="561"/>
    </row>
    <row r="23" spans="1:29">
      <c r="A23" s="194">
        <v>12</v>
      </c>
      <c r="B23" s="475">
        <v>1204</v>
      </c>
      <c r="C23" s="177" t="s">
        <v>589</v>
      </c>
      <c r="D23" s="5"/>
      <c r="E23" s="5"/>
      <c r="F23" s="5"/>
      <c r="G23" s="5"/>
      <c r="H23" s="5"/>
      <c r="I23" s="5"/>
      <c r="J23" s="5"/>
      <c r="K23" s="5"/>
      <c r="L23" s="5"/>
      <c r="M23" s="5"/>
      <c r="N23" s="5"/>
      <c r="O23" s="5"/>
      <c r="P23" s="5"/>
      <c r="Q23" s="5"/>
      <c r="R23" s="5"/>
      <c r="S23" s="5"/>
      <c r="T23" s="5"/>
      <c r="U23" s="5"/>
      <c r="V23" s="5"/>
      <c r="W23" s="176"/>
      <c r="X23" s="5"/>
      <c r="Y23" s="176"/>
      <c r="Z23" s="5"/>
      <c r="AA23" s="5"/>
      <c r="AB23" s="5"/>
      <c r="AC23" s="5"/>
    </row>
    <row r="24" spans="1:29">
      <c r="A24" s="194">
        <v>12</v>
      </c>
      <c r="B24" s="475">
        <v>1205</v>
      </c>
      <c r="C24" s="197" t="s">
        <v>590</v>
      </c>
      <c r="D24" s="5"/>
      <c r="E24" s="5"/>
      <c r="F24" s="5"/>
      <c r="G24" s="5"/>
      <c r="H24" s="5"/>
      <c r="I24" s="5"/>
      <c r="J24" s="5"/>
      <c r="K24" s="5"/>
      <c r="L24" s="5"/>
      <c r="M24" s="5"/>
      <c r="N24" s="5"/>
      <c r="O24" s="5"/>
      <c r="P24" s="5"/>
      <c r="Q24" s="5"/>
      <c r="R24" s="5"/>
      <c r="S24" s="5"/>
      <c r="T24" s="5"/>
      <c r="U24" s="5"/>
      <c r="V24" s="5"/>
      <c r="W24" s="176"/>
      <c r="X24" s="5"/>
      <c r="Y24" s="176"/>
      <c r="Z24" s="5"/>
      <c r="AA24" s="5"/>
      <c r="AB24" s="5"/>
      <c r="AC24" s="5"/>
    </row>
    <row r="25" spans="1:29">
      <c r="A25" s="194">
        <v>12</v>
      </c>
      <c r="B25" s="475">
        <v>1206</v>
      </c>
      <c r="C25" s="197" t="s">
        <v>591</v>
      </c>
      <c r="D25" s="5"/>
      <c r="E25" s="5"/>
      <c r="F25" s="5"/>
      <c r="G25" s="5"/>
      <c r="H25" s="5"/>
      <c r="I25" s="5"/>
      <c r="J25" s="5"/>
      <c r="K25" s="5"/>
      <c r="L25" s="5"/>
      <c r="M25" s="5"/>
      <c r="N25" s="5"/>
      <c r="O25" s="5"/>
      <c r="P25" s="5"/>
      <c r="Q25" s="5"/>
      <c r="R25" s="5"/>
      <c r="S25" s="5"/>
      <c r="T25" s="5"/>
      <c r="U25" s="5"/>
      <c r="V25" s="5"/>
      <c r="W25" s="176"/>
      <c r="X25" s="5"/>
      <c r="Y25" s="176"/>
      <c r="Z25" s="5"/>
      <c r="AA25" s="5"/>
      <c r="AB25" s="5"/>
      <c r="AC25" s="5"/>
    </row>
    <row r="26" spans="1:29">
      <c r="A26" s="194"/>
      <c r="B26" s="475"/>
      <c r="C26" s="183" t="s">
        <v>138</v>
      </c>
      <c r="D26" s="5"/>
      <c r="E26" s="5"/>
      <c r="F26" s="5"/>
      <c r="G26" s="5"/>
      <c r="H26" s="5"/>
      <c r="I26" s="5"/>
      <c r="J26" s="5"/>
      <c r="K26" s="5"/>
      <c r="L26" s="5"/>
      <c r="M26" s="5"/>
      <c r="N26" s="5"/>
      <c r="O26" s="5"/>
      <c r="P26" s="5"/>
      <c r="Q26" s="5"/>
      <c r="R26" s="5"/>
      <c r="S26" s="5"/>
      <c r="T26" s="5"/>
      <c r="U26" s="5"/>
      <c r="V26" s="5"/>
      <c r="W26" s="176"/>
      <c r="X26" s="5"/>
      <c r="Y26" s="176"/>
      <c r="Z26" s="5"/>
      <c r="AA26" s="5"/>
      <c r="AB26" s="5"/>
      <c r="AC26" s="5"/>
    </row>
    <row r="27" spans="1:29">
      <c r="A27" s="194"/>
      <c r="B27" s="475"/>
      <c r="C27" s="60" t="s">
        <v>618</v>
      </c>
      <c r="D27" s="5"/>
      <c r="E27" s="5"/>
      <c r="F27" s="5"/>
      <c r="G27" s="5"/>
      <c r="H27" s="5"/>
      <c r="I27" s="5"/>
      <c r="J27" s="5"/>
      <c r="K27" s="5"/>
      <c r="L27" s="5"/>
      <c r="M27" s="5"/>
      <c r="N27" s="5"/>
      <c r="O27" s="5"/>
      <c r="P27" s="5"/>
      <c r="Q27" s="5"/>
      <c r="R27" s="5"/>
      <c r="S27" s="5"/>
      <c r="T27" s="5"/>
      <c r="U27" s="5"/>
      <c r="V27" s="5"/>
      <c r="W27" s="176"/>
      <c r="X27" s="5"/>
      <c r="Y27" s="176"/>
      <c r="Z27" s="5"/>
      <c r="AA27" s="5"/>
      <c r="AB27" s="5"/>
      <c r="AC27" s="5"/>
    </row>
    <row r="28" spans="1:29">
      <c r="A28" s="194">
        <v>13</v>
      </c>
      <c r="B28" s="475">
        <v>1301</v>
      </c>
      <c r="C28" s="177" t="s">
        <v>592</v>
      </c>
      <c r="D28" s="5"/>
      <c r="E28" s="5"/>
      <c r="F28" s="5"/>
      <c r="G28" s="5"/>
      <c r="H28" s="5"/>
      <c r="I28" s="5"/>
      <c r="J28" s="5"/>
      <c r="K28" s="5"/>
      <c r="L28" s="5"/>
      <c r="M28" s="5"/>
      <c r="N28" s="5"/>
      <c r="O28" s="5"/>
      <c r="P28" s="5"/>
      <c r="Q28" s="5"/>
      <c r="R28" s="5"/>
      <c r="S28" s="5"/>
      <c r="T28" s="5"/>
      <c r="U28" s="5"/>
      <c r="V28" s="5"/>
      <c r="W28" s="176"/>
      <c r="X28" s="5"/>
      <c r="Y28" s="176"/>
      <c r="Z28" s="5"/>
      <c r="AA28" s="5"/>
      <c r="AB28" s="5"/>
      <c r="AC28" s="5"/>
    </row>
    <row r="29" spans="1:29">
      <c r="A29" s="194">
        <v>13</v>
      </c>
      <c r="B29" s="475">
        <v>1302</v>
      </c>
      <c r="C29" s="177" t="s">
        <v>593</v>
      </c>
      <c r="D29" s="5"/>
      <c r="E29" s="5"/>
      <c r="F29" s="5"/>
      <c r="G29" s="5"/>
      <c r="H29" s="5"/>
      <c r="I29" s="5"/>
      <c r="J29" s="5"/>
      <c r="K29" s="5"/>
      <c r="L29" s="5"/>
      <c r="M29" s="5"/>
      <c r="N29" s="5"/>
      <c r="O29" s="5"/>
      <c r="P29" s="5"/>
      <c r="Q29" s="5"/>
      <c r="R29" s="5"/>
      <c r="S29" s="5"/>
      <c r="T29" s="5"/>
      <c r="U29" s="5"/>
      <c r="V29" s="5"/>
      <c r="W29" s="176"/>
      <c r="X29" s="5"/>
      <c r="Y29" s="176"/>
      <c r="Z29" s="5"/>
      <c r="AA29" s="5"/>
      <c r="AB29" s="5"/>
      <c r="AC29" s="5"/>
    </row>
    <row r="30" spans="1:29">
      <c r="A30" s="194">
        <v>13</v>
      </c>
      <c r="B30" s="475">
        <v>1303</v>
      </c>
      <c r="C30" s="177" t="s">
        <v>594</v>
      </c>
      <c r="D30" s="5"/>
      <c r="E30" s="5"/>
      <c r="F30" s="5"/>
      <c r="G30" s="5"/>
      <c r="H30" s="5"/>
      <c r="I30" s="5"/>
      <c r="J30" s="5"/>
      <c r="K30" s="5"/>
      <c r="L30" s="5"/>
      <c r="M30" s="5"/>
      <c r="N30" s="5"/>
      <c r="O30" s="5"/>
      <c r="P30" s="5"/>
      <c r="Q30" s="5"/>
      <c r="R30" s="5"/>
      <c r="S30" s="5"/>
      <c r="T30" s="5"/>
      <c r="U30" s="5"/>
      <c r="V30" s="5"/>
      <c r="W30" s="176"/>
      <c r="X30" s="5"/>
      <c r="Y30" s="176"/>
      <c r="Z30" s="5"/>
      <c r="AA30" s="5"/>
      <c r="AB30" s="5"/>
      <c r="AC30" s="5"/>
    </row>
    <row r="31" spans="1:29" s="535" customFormat="1">
      <c r="A31" s="570">
        <v>13</v>
      </c>
      <c r="B31" s="567">
        <v>1304</v>
      </c>
      <c r="C31" s="568" t="s">
        <v>1804</v>
      </c>
      <c r="D31" s="566"/>
      <c r="E31" s="566"/>
      <c r="F31" s="566"/>
      <c r="G31" s="566"/>
      <c r="H31" s="566"/>
      <c r="I31" s="566"/>
      <c r="J31" s="566"/>
      <c r="K31" s="566"/>
      <c r="L31" s="566"/>
      <c r="M31" s="566"/>
      <c r="N31" s="566"/>
      <c r="O31" s="566"/>
      <c r="P31" s="566"/>
      <c r="Q31" s="566"/>
      <c r="R31" s="566"/>
      <c r="S31" s="566"/>
      <c r="T31" s="566"/>
      <c r="U31" s="566"/>
      <c r="V31" s="566"/>
      <c r="W31" s="571"/>
      <c r="X31" s="566"/>
      <c r="Y31" s="571"/>
      <c r="Z31" s="566"/>
      <c r="AA31" s="566"/>
      <c r="AB31" s="566"/>
      <c r="AC31" s="566"/>
    </row>
    <row r="32" spans="1:29">
      <c r="A32" s="194"/>
      <c r="B32" s="475"/>
      <c r="C32" s="183" t="s">
        <v>138</v>
      </c>
      <c r="D32" s="5"/>
      <c r="E32" s="5"/>
      <c r="F32" s="5"/>
      <c r="G32" s="5"/>
      <c r="H32" s="5"/>
      <c r="I32" s="5"/>
      <c r="J32" s="5"/>
      <c r="K32" s="5"/>
      <c r="L32" s="5"/>
      <c r="M32" s="5"/>
      <c r="N32" s="5"/>
      <c r="O32" s="5"/>
      <c r="P32" s="5"/>
      <c r="Q32" s="5"/>
      <c r="R32" s="5"/>
      <c r="S32" s="5"/>
      <c r="T32" s="5"/>
      <c r="U32" s="5"/>
      <c r="V32" s="5"/>
      <c r="W32" s="176"/>
      <c r="X32" s="5"/>
      <c r="Y32" s="176"/>
      <c r="Z32" s="5"/>
      <c r="AA32" s="5"/>
      <c r="AB32" s="5"/>
      <c r="AC32" s="5"/>
    </row>
    <row r="33" spans="1:29">
      <c r="A33" s="194"/>
      <c r="B33" s="475"/>
      <c r="C33" s="60" t="s">
        <v>619</v>
      </c>
      <c r="D33" s="5"/>
      <c r="E33" s="5"/>
      <c r="F33" s="5"/>
      <c r="G33" s="5"/>
      <c r="H33" s="5"/>
      <c r="I33" s="5"/>
      <c r="J33" s="5"/>
      <c r="K33" s="5"/>
      <c r="L33" s="5"/>
      <c r="M33" s="5"/>
      <c r="N33" s="5"/>
      <c r="O33" s="5"/>
      <c r="P33" s="5"/>
      <c r="Q33" s="5"/>
      <c r="R33" s="5"/>
      <c r="S33" s="5"/>
      <c r="T33" s="5"/>
      <c r="U33" s="5"/>
      <c r="V33" s="5"/>
      <c r="W33" s="176"/>
      <c r="X33" s="5"/>
      <c r="Y33" s="176"/>
      <c r="Z33" s="5"/>
      <c r="AA33" s="5"/>
      <c r="AB33" s="5"/>
      <c r="AC33" s="5"/>
    </row>
    <row r="34" spans="1:29" ht="30">
      <c r="A34" s="192">
        <v>14</v>
      </c>
      <c r="B34" s="475">
        <v>1401</v>
      </c>
      <c r="C34" s="177" t="s">
        <v>596</v>
      </c>
      <c r="D34" s="5"/>
      <c r="E34" s="5"/>
      <c r="F34" s="5"/>
      <c r="G34" s="5"/>
      <c r="H34" s="5"/>
      <c r="I34" s="5"/>
      <c r="J34" s="5"/>
      <c r="K34" s="5"/>
      <c r="L34" s="5"/>
      <c r="M34" s="5"/>
      <c r="N34" s="5"/>
      <c r="O34" s="5"/>
      <c r="P34" s="5"/>
      <c r="Q34" s="5"/>
      <c r="R34" s="5"/>
      <c r="S34" s="5"/>
      <c r="T34" s="5"/>
      <c r="U34" s="5"/>
      <c r="V34" s="5"/>
      <c r="W34" s="176"/>
      <c r="X34" s="5"/>
      <c r="Y34" s="176"/>
      <c r="Z34" s="5"/>
      <c r="AA34" s="5"/>
      <c r="AB34" s="5"/>
      <c r="AC34" s="5"/>
    </row>
    <row r="35" spans="1:29">
      <c r="A35" s="192">
        <v>14</v>
      </c>
      <c r="B35" s="475">
        <v>1402</v>
      </c>
      <c r="C35" s="177" t="s">
        <v>597</v>
      </c>
      <c r="D35" s="5"/>
      <c r="E35" s="5"/>
      <c r="F35" s="5"/>
      <c r="G35" s="5"/>
      <c r="H35" s="5"/>
      <c r="I35" s="5"/>
      <c r="J35" s="5"/>
      <c r="K35" s="5"/>
      <c r="L35" s="5"/>
      <c r="M35" s="5"/>
      <c r="N35" s="5"/>
      <c r="O35" s="5"/>
      <c r="P35" s="5"/>
      <c r="Q35" s="5"/>
      <c r="R35" s="5"/>
      <c r="S35" s="5"/>
      <c r="T35" s="5"/>
      <c r="U35" s="5"/>
      <c r="V35" s="5"/>
      <c r="W35" s="176"/>
      <c r="X35" s="5"/>
      <c r="Y35" s="176"/>
      <c r="Z35" s="5"/>
      <c r="AA35" s="5"/>
      <c r="AB35" s="5"/>
      <c r="AC35" s="5"/>
    </row>
    <row r="36" spans="1:29">
      <c r="A36" s="192">
        <v>14</v>
      </c>
      <c r="B36" s="475">
        <v>1403</v>
      </c>
      <c r="C36" s="177" t="s">
        <v>598</v>
      </c>
      <c r="D36" s="5"/>
      <c r="E36" s="5"/>
      <c r="F36" s="5"/>
      <c r="G36" s="5"/>
      <c r="H36" s="5"/>
      <c r="I36" s="5"/>
      <c r="J36" s="5"/>
      <c r="K36" s="5"/>
      <c r="L36" s="5"/>
      <c r="M36" s="5"/>
      <c r="N36" s="5"/>
      <c r="O36" s="5"/>
      <c r="P36" s="5"/>
      <c r="Q36" s="5"/>
      <c r="R36" s="5"/>
      <c r="S36" s="5"/>
      <c r="T36" s="5"/>
      <c r="U36" s="5"/>
      <c r="V36" s="5"/>
      <c r="W36" s="176"/>
      <c r="X36" s="5"/>
      <c r="Y36" s="176"/>
      <c r="Z36" s="5"/>
      <c r="AA36" s="5"/>
      <c r="AB36" s="5"/>
      <c r="AC36" s="5"/>
    </row>
    <row r="37" spans="1:29">
      <c r="A37" s="192">
        <v>14</v>
      </c>
      <c r="B37" s="475">
        <v>1404</v>
      </c>
      <c r="C37" s="177" t="s">
        <v>599</v>
      </c>
      <c r="D37" s="5"/>
      <c r="E37" s="5"/>
      <c r="F37" s="5"/>
      <c r="G37" s="5"/>
      <c r="H37" s="5"/>
      <c r="I37" s="5"/>
      <c r="J37" s="5"/>
      <c r="K37" s="5"/>
      <c r="L37" s="5"/>
      <c r="M37" s="5"/>
      <c r="N37" s="5"/>
      <c r="O37" s="5"/>
      <c r="P37" s="5"/>
      <c r="Q37" s="5"/>
      <c r="R37" s="5"/>
      <c r="S37" s="5"/>
      <c r="T37" s="5"/>
      <c r="U37" s="5"/>
      <c r="V37" s="5"/>
      <c r="W37" s="176"/>
      <c r="X37" s="5"/>
      <c r="Y37" s="176"/>
      <c r="Z37" s="5"/>
      <c r="AA37" s="5"/>
      <c r="AB37" s="5"/>
      <c r="AC37" s="5"/>
    </row>
    <row r="38" spans="1:29" s="535" customFormat="1">
      <c r="A38" s="572">
        <v>14</v>
      </c>
      <c r="B38" s="565">
        <v>1405</v>
      </c>
      <c r="C38" s="564" t="s">
        <v>1823</v>
      </c>
      <c r="D38" s="561"/>
      <c r="E38" s="561"/>
      <c r="F38" s="561"/>
      <c r="G38" s="561"/>
      <c r="H38" s="561"/>
      <c r="I38" s="561"/>
      <c r="J38" s="561"/>
      <c r="K38" s="561"/>
      <c r="L38" s="561"/>
      <c r="M38" s="561"/>
      <c r="N38" s="561"/>
      <c r="O38" s="561"/>
      <c r="P38" s="561"/>
      <c r="Q38" s="561"/>
      <c r="R38" s="561"/>
      <c r="S38" s="561"/>
      <c r="T38" s="561"/>
      <c r="U38" s="561"/>
      <c r="V38" s="561"/>
      <c r="W38" s="573"/>
      <c r="X38" s="561"/>
      <c r="Y38" s="573"/>
      <c r="Z38" s="561"/>
      <c r="AA38" s="561"/>
      <c r="AB38" s="561"/>
      <c r="AC38" s="561"/>
    </row>
    <row r="39" spans="1:29" s="535" customFormat="1">
      <c r="A39" s="572">
        <v>14</v>
      </c>
      <c r="B39" s="574">
        <v>1406</v>
      </c>
      <c r="C39" s="575" t="s">
        <v>600</v>
      </c>
      <c r="D39" s="566"/>
      <c r="E39" s="566"/>
      <c r="F39" s="566"/>
      <c r="G39" s="566"/>
      <c r="H39" s="566"/>
      <c r="I39" s="566"/>
      <c r="J39" s="566"/>
      <c r="K39" s="566"/>
      <c r="L39" s="566"/>
      <c r="M39" s="566"/>
      <c r="N39" s="566"/>
      <c r="O39" s="566"/>
      <c r="P39" s="566"/>
      <c r="Q39" s="566"/>
      <c r="R39" s="566"/>
      <c r="S39" s="566"/>
      <c r="T39" s="566"/>
      <c r="U39" s="566"/>
      <c r="V39" s="566"/>
      <c r="W39" s="571"/>
      <c r="X39" s="566"/>
      <c r="Y39" s="571"/>
      <c r="Z39" s="566"/>
      <c r="AA39" s="566"/>
      <c r="AB39" s="566"/>
      <c r="AC39" s="566"/>
    </row>
    <row r="40" spans="1:29" s="535" customFormat="1">
      <c r="A40" s="572">
        <v>14</v>
      </c>
      <c r="B40" s="569">
        <v>1407</v>
      </c>
      <c r="C40" s="568" t="s">
        <v>1805</v>
      </c>
      <c r="D40" s="566"/>
      <c r="E40" s="566"/>
      <c r="F40" s="566"/>
      <c r="G40" s="566"/>
      <c r="H40" s="566"/>
      <c r="I40" s="566"/>
      <c r="J40" s="566"/>
      <c r="K40" s="566"/>
      <c r="L40" s="566"/>
      <c r="M40" s="566"/>
      <c r="N40" s="566"/>
      <c r="O40" s="566"/>
      <c r="P40" s="566"/>
      <c r="Q40" s="566"/>
      <c r="R40" s="566"/>
      <c r="S40" s="566"/>
      <c r="T40" s="566"/>
      <c r="U40" s="566"/>
      <c r="V40" s="566"/>
      <c r="W40" s="571"/>
      <c r="X40" s="566"/>
      <c r="Y40" s="571"/>
      <c r="Z40" s="566"/>
      <c r="AA40" s="566"/>
      <c r="AB40" s="566"/>
      <c r="AC40" s="566"/>
    </row>
    <row r="41" spans="1:29" ht="30">
      <c r="A41" s="192">
        <v>14</v>
      </c>
      <c r="B41" s="477">
        <v>1408</v>
      </c>
      <c r="C41" s="177" t="s">
        <v>601</v>
      </c>
      <c r="D41" s="5"/>
      <c r="E41" s="5"/>
      <c r="F41" s="5"/>
      <c r="G41" s="5"/>
      <c r="H41" s="5"/>
      <c r="I41" s="5"/>
      <c r="J41" s="5"/>
      <c r="K41" s="5"/>
      <c r="L41" s="5"/>
      <c r="M41" s="5"/>
      <c r="N41" s="5"/>
      <c r="O41" s="5"/>
      <c r="P41" s="5"/>
      <c r="Q41" s="5"/>
      <c r="R41" s="5"/>
      <c r="S41" s="5"/>
      <c r="T41" s="5"/>
      <c r="U41" s="5"/>
      <c r="V41" s="5"/>
      <c r="W41" s="176"/>
      <c r="X41" s="5"/>
      <c r="Y41" s="176"/>
      <c r="Z41" s="5"/>
      <c r="AA41" s="5"/>
      <c r="AB41" s="5"/>
      <c r="AC41" s="5"/>
    </row>
    <row r="42" spans="1:29" s="535" customFormat="1" ht="30">
      <c r="A42" s="572">
        <v>14</v>
      </c>
      <c r="B42" s="565" t="s">
        <v>1806</v>
      </c>
      <c r="C42" s="564" t="s">
        <v>1825</v>
      </c>
      <c r="D42" s="561"/>
      <c r="E42" s="561"/>
      <c r="F42" s="561"/>
      <c r="G42" s="561"/>
      <c r="H42" s="561"/>
      <c r="I42" s="561"/>
      <c r="J42" s="561"/>
      <c r="K42" s="561"/>
      <c r="L42" s="561"/>
      <c r="M42" s="561"/>
      <c r="N42" s="561"/>
      <c r="O42" s="561"/>
      <c r="P42" s="561"/>
      <c r="Q42" s="561"/>
      <c r="R42" s="561"/>
      <c r="S42" s="561"/>
      <c r="T42" s="561"/>
      <c r="U42" s="561"/>
      <c r="V42" s="561"/>
      <c r="W42" s="573"/>
      <c r="X42" s="561"/>
      <c r="Y42" s="573"/>
      <c r="Z42" s="561"/>
      <c r="AA42" s="561"/>
      <c r="AB42" s="561"/>
      <c r="AC42" s="561"/>
    </row>
    <row r="43" spans="1:29" s="535" customFormat="1">
      <c r="A43" s="572">
        <v>14</v>
      </c>
      <c r="B43" s="565" t="s">
        <v>1808</v>
      </c>
      <c r="C43" s="564" t="s">
        <v>1807</v>
      </c>
      <c r="D43" s="561"/>
      <c r="E43" s="561"/>
      <c r="F43" s="561"/>
      <c r="G43" s="561"/>
      <c r="H43" s="561"/>
      <c r="I43" s="561"/>
      <c r="J43" s="561"/>
      <c r="K43" s="561"/>
      <c r="L43" s="561"/>
      <c r="M43" s="561"/>
      <c r="N43" s="561"/>
      <c r="O43" s="561"/>
      <c r="P43" s="561"/>
      <c r="Q43" s="561"/>
      <c r="R43" s="561"/>
      <c r="S43" s="561"/>
      <c r="T43" s="561"/>
      <c r="U43" s="561"/>
      <c r="V43" s="561"/>
      <c r="W43" s="573"/>
      <c r="X43" s="561"/>
      <c r="Y43" s="573"/>
      <c r="Z43" s="561"/>
      <c r="AA43" s="561"/>
      <c r="AB43" s="561"/>
      <c r="AC43" s="561"/>
    </row>
    <row r="44" spans="1:29" s="535" customFormat="1">
      <c r="A44" s="572">
        <v>14</v>
      </c>
      <c r="B44" s="565" t="s">
        <v>1809</v>
      </c>
      <c r="C44" s="564" t="s">
        <v>1824</v>
      </c>
      <c r="D44" s="566"/>
      <c r="E44" s="566"/>
      <c r="F44" s="566"/>
      <c r="G44" s="566"/>
      <c r="H44" s="566"/>
      <c r="I44" s="566"/>
      <c r="J44" s="566"/>
      <c r="K44" s="566"/>
      <c r="L44" s="566"/>
      <c r="M44" s="566"/>
      <c r="N44" s="566"/>
      <c r="O44" s="566"/>
      <c r="P44" s="566"/>
      <c r="Q44" s="566"/>
      <c r="R44" s="566"/>
      <c r="S44" s="566"/>
      <c r="T44" s="566"/>
      <c r="U44" s="566"/>
      <c r="V44" s="566"/>
      <c r="W44" s="571"/>
      <c r="X44" s="566"/>
      <c r="Y44" s="571"/>
      <c r="Z44" s="566"/>
      <c r="AA44" s="566"/>
      <c r="AB44" s="566"/>
      <c r="AC44" s="566"/>
    </row>
    <row r="45" spans="1:29">
      <c r="A45" s="192"/>
      <c r="B45" s="475"/>
      <c r="C45" s="183" t="s">
        <v>138</v>
      </c>
      <c r="D45" s="5"/>
      <c r="E45" s="5"/>
      <c r="F45" s="5"/>
      <c r="G45" s="5"/>
      <c r="H45" s="5"/>
      <c r="I45" s="5"/>
      <c r="J45" s="5"/>
      <c r="K45" s="5"/>
      <c r="L45" s="5"/>
      <c r="M45" s="5"/>
      <c r="N45" s="5"/>
      <c r="O45" s="5"/>
      <c r="P45" s="5"/>
      <c r="Q45" s="5"/>
      <c r="R45" s="5"/>
      <c r="S45" s="5"/>
      <c r="T45" s="5"/>
      <c r="U45" s="5"/>
      <c r="V45" s="5"/>
      <c r="W45" s="176"/>
      <c r="X45" s="5"/>
      <c r="Y45" s="176"/>
      <c r="Z45" s="5"/>
      <c r="AA45" s="5"/>
      <c r="AB45" s="5"/>
      <c r="AC45" s="5"/>
    </row>
    <row r="46" spans="1:29">
      <c r="A46" s="192"/>
      <c r="B46" s="475"/>
      <c r="C46" s="60" t="s">
        <v>620</v>
      </c>
      <c r="D46" s="5"/>
      <c r="E46" s="5"/>
      <c r="F46" s="5"/>
      <c r="G46" s="5"/>
      <c r="H46" s="5"/>
      <c r="I46" s="5"/>
      <c r="J46" s="5"/>
      <c r="K46" s="5"/>
      <c r="L46" s="5"/>
      <c r="M46" s="5"/>
      <c r="N46" s="5"/>
      <c r="O46" s="5"/>
      <c r="P46" s="5"/>
      <c r="Q46" s="5"/>
      <c r="R46" s="5"/>
      <c r="S46" s="5"/>
      <c r="T46" s="5"/>
      <c r="U46" s="5"/>
      <c r="V46" s="5"/>
      <c r="W46" s="176"/>
      <c r="X46" s="5"/>
      <c r="Y46" s="176"/>
      <c r="Z46" s="5"/>
      <c r="AA46" s="5"/>
      <c r="AB46" s="5"/>
      <c r="AC46" s="5"/>
    </row>
    <row r="47" spans="1:29">
      <c r="A47" s="192">
        <v>15</v>
      </c>
      <c r="B47" s="475">
        <v>1501</v>
      </c>
      <c r="C47" s="177" t="s">
        <v>602</v>
      </c>
      <c r="D47" s="5"/>
      <c r="E47" s="5"/>
      <c r="F47" s="5"/>
      <c r="G47" s="5"/>
      <c r="H47" s="5"/>
      <c r="I47" s="5"/>
      <c r="J47" s="5"/>
      <c r="K47" s="5"/>
      <c r="L47" s="5"/>
      <c r="M47" s="5"/>
      <c r="N47" s="5"/>
      <c r="O47" s="5"/>
      <c r="P47" s="5"/>
      <c r="Q47" s="5"/>
      <c r="R47" s="5"/>
      <c r="S47" s="5"/>
      <c r="T47" s="5"/>
      <c r="U47" s="5"/>
      <c r="V47" s="5"/>
      <c r="W47" s="176"/>
      <c r="X47" s="5"/>
      <c r="Y47" s="176"/>
      <c r="Z47" s="5"/>
      <c r="AA47" s="5"/>
      <c r="AB47" s="5"/>
      <c r="AC47" s="5"/>
    </row>
    <row r="48" spans="1:29">
      <c r="A48" s="192">
        <v>15</v>
      </c>
      <c r="B48" s="475">
        <v>1502</v>
      </c>
      <c r="C48" s="177" t="s">
        <v>603</v>
      </c>
      <c r="D48" s="5"/>
      <c r="E48" s="5"/>
      <c r="F48" s="5"/>
      <c r="G48" s="5"/>
      <c r="H48" s="5"/>
      <c r="I48" s="5"/>
      <c r="J48" s="5"/>
      <c r="K48" s="5"/>
      <c r="L48" s="5"/>
      <c r="M48" s="5"/>
      <c r="N48" s="5"/>
      <c r="O48" s="5"/>
      <c r="P48" s="5"/>
      <c r="Q48" s="5"/>
      <c r="R48" s="5"/>
      <c r="S48" s="5"/>
      <c r="T48" s="5"/>
      <c r="U48" s="5"/>
      <c r="V48" s="5"/>
      <c r="W48" s="176"/>
      <c r="X48" s="5"/>
      <c r="Y48" s="176"/>
      <c r="Z48" s="5"/>
      <c r="AA48" s="5"/>
      <c r="AB48" s="5"/>
      <c r="AC48" s="5"/>
    </row>
    <row r="49" spans="1:29">
      <c r="A49" s="192">
        <v>15</v>
      </c>
      <c r="B49" s="475">
        <v>1503</v>
      </c>
      <c r="C49" s="177" t="s">
        <v>604</v>
      </c>
      <c r="D49" s="5"/>
      <c r="E49" s="5"/>
      <c r="F49" s="5"/>
      <c r="G49" s="5"/>
      <c r="H49" s="5"/>
      <c r="I49" s="5"/>
      <c r="J49" s="5"/>
      <c r="K49" s="5"/>
      <c r="L49" s="5"/>
      <c r="M49" s="5"/>
      <c r="N49" s="5"/>
      <c r="O49" s="5"/>
      <c r="P49" s="5"/>
      <c r="Q49" s="5"/>
      <c r="R49" s="5"/>
      <c r="S49" s="5"/>
      <c r="T49" s="5"/>
      <c r="U49" s="5"/>
      <c r="V49" s="5"/>
      <c r="W49" s="176"/>
      <c r="X49" s="5"/>
      <c r="Y49" s="176"/>
      <c r="Z49" s="5"/>
      <c r="AA49" s="5"/>
      <c r="AB49" s="5"/>
      <c r="AC49" s="5"/>
    </row>
    <row r="50" spans="1:29">
      <c r="A50" s="192">
        <v>15</v>
      </c>
      <c r="B50" s="475">
        <v>1504</v>
      </c>
      <c r="C50" s="177" t="s">
        <v>605</v>
      </c>
      <c r="D50" s="5"/>
      <c r="E50" s="5"/>
      <c r="F50" s="5"/>
      <c r="G50" s="5"/>
      <c r="H50" s="5"/>
      <c r="I50" s="5"/>
      <c r="J50" s="5"/>
      <c r="K50" s="5"/>
      <c r="L50" s="5"/>
      <c r="M50" s="5"/>
      <c r="N50" s="5"/>
      <c r="O50" s="5"/>
      <c r="P50" s="5"/>
      <c r="Q50" s="5"/>
      <c r="R50" s="5"/>
      <c r="S50" s="5"/>
      <c r="T50" s="5"/>
      <c r="U50" s="5"/>
      <c r="V50" s="5"/>
      <c r="W50" s="176"/>
      <c r="X50" s="5"/>
      <c r="Y50" s="176"/>
      <c r="Z50" s="5"/>
      <c r="AA50" s="5"/>
      <c r="AB50" s="5"/>
      <c r="AC50" s="5"/>
    </row>
    <row r="51" spans="1:29">
      <c r="A51" s="192">
        <v>15</v>
      </c>
      <c r="B51" s="475">
        <v>1505</v>
      </c>
      <c r="C51" s="177" t="s">
        <v>606</v>
      </c>
      <c r="D51" s="5"/>
      <c r="E51" s="5"/>
      <c r="F51" s="5"/>
      <c r="G51" s="5"/>
      <c r="H51" s="5"/>
      <c r="I51" s="5"/>
      <c r="J51" s="5"/>
      <c r="K51" s="5"/>
      <c r="L51" s="5"/>
      <c r="M51" s="5"/>
      <c r="N51" s="5"/>
      <c r="O51" s="5"/>
      <c r="P51" s="5"/>
      <c r="Q51" s="5"/>
      <c r="R51" s="5"/>
      <c r="S51" s="5"/>
      <c r="T51" s="5"/>
      <c r="U51" s="5"/>
      <c r="V51" s="5"/>
      <c r="W51" s="176"/>
      <c r="X51" s="5"/>
      <c r="Y51" s="176"/>
      <c r="Z51" s="5"/>
      <c r="AA51" s="5"/>
      <c r="AB51" s="5"/>
      <c r="AC51" s="5"/>
    </row>
    <row r="52" spans="1:29" ht="30">
      <c r="A52" s="192">
        <v>15</v>
      </c>
      <c r="B52" s="475">
        <v>1506</v>
      </c>
      <c r="C52" s="177" t="s">
        <v>607</v>
      </c>
      <c r="D52" s="5"/>
      <c r="E52" s="5"/>
      <c r="F52" s="5"/>
      <c r="G52" s="5"/>
      <c r="H52" s="5"/>
      <c r="I52" s="5"/>
      <c r="J52" s="5"/>
      <c r="K52" s="5"/>
      <c r="L52" s="5"/>
      <c r="M52" s="5"/>
      <c r="N52" s="5"/>
      <c r="O52" s="5"/>
      <c r="P52" s="5"/>
      <c r="Q52" s="5"/>
      <c r="R52" s="5"/>
      <c r="S52" s="5"/>
      <c r="T52" s="5"/>
      <c r="U52" s="5"/>
      <c r="V52" s="5"/>
      <c r="W52" s="176"/>
      <c r="X52" s="5"/>
      <c r="Y52" s="176"/>
      <c r="Z52" s="5"/>
      <c r="AA52" s="5"/>
      <c r="AB52" s="5"/>
      <c r="AC52" s="5"/>
    </row>
    <row r="53" spans="1:29">
      <c r="A53" s="192">
        <v>15</v>
      </c>
      <c r="B53" s="475">
        <v>1508</v>
      </c>
      <c r="C53" s="177" t="s">
        <v>132</v>
      </c>
      <c r="D53" s="5"/>
      <c r="E53" s="5"/>
      <c r="F53" s="5"/>
      <c r="G53" s="5"/>
      <c r="H53" s="5"/>
      <c r="I53" s="5"/>
      <c r="J53" s="5"/>
      <c r="K53" s="5"/>
      <c r="L53" s="5"/>
      <c r="M53" s="5"/>
      <c r="N53" s="5"/>
      <c r="O53" s="5"/>
      <c r="P53" s="5"/>
      <c r="Q53" s="5"/>
      <c r="R53" s="5"/>
      <c r="S53" s="5"/>
      <c r="T53" s="5"/>
      <c r="U53" s="5"/>
      <c r="V53" s="5"/>
      <c r="W53" s="176"/>
      <c r="X53" s="5"/>
      <c r="Y53" s="176"/>
      <c r="Z53" s="5"/>
      <c r="AA53" s="5"/>
      <c r="AB53" s="5"/>
      <c r="AC53" s="5"/>
    </row>
    <row r="54" spans="1:29">
      <c r="A54" s="192">
        <v>15</v>
      </c>
      <c r="B54" s="475">
        <v>1509</v>
      </c>
      <c r="C54" s="199" t="s">
        <v>608</v>
      </c>
      <c r="D54" s="5"/>
      <c r="E54" s="5"/>
      <c r="F54" s="5"/>
      <c r="G54" s="5"/>
      <c r="H54" s="5"/>
      <c r="I54" s="5"/>
      <c r="J54" s="5"/>
      <c r="K54" s="5"/>
      <c r="L54" s="5"/>
      <c r="M54" s="5"/>
      <c r="N54" s="5"/>
      <c r="O54" s="5"/>
      <c r="P54" s="5"/>
      <c r="Q54" s="5"/>
      <c r="R54" s="5"/>
      <c r="S54" s="5"/>
      <c r="T54" s="5"/>
      <c r="U54" s="5"/>
      <c r="V54" s="5"/>
      <c r="W54" s="176"/>
      <c r="X54" s="5"/>
      <c r="Y54" s="176"/>
      <c r="Z54" s="5"/>
      <c r="AA54" s="5"/>
      <c r="AB54" s="5"/>
      <c r="AC54" s="5"/>
    </row>
    <row r="55" spans="1:29">
      <c r="A55" s="192"/>
      <c r="B55" s="475"/>
      <c r="C55" s="183" t="s">
        <v>138</v>
      </c>
      <c r="D55" s="5"/>
      <c r="E55" s="5"/>
      <c r="F55" s="5"/>
      <c r="G55" s="5"/>
      <c r="H55" s="5"/>
      <c r="I55" s="5"/>
      <c r="J55" s="5"/>
      <c r="K55" s="5"/>
      <c r="L55" s="5"/>
      <c r="M55" s="5"/>
      <c r="N55" s="5"/>
      <c r="O55" s="5"/>
      <c r="P55" s="5"/>
      <c r="Q55" s="5"/>
      <c r="R55" s="5"/>
      <c r="S55" s="5"/>
      <c r="T55" s="5"/>
      <c r="U55" s="5"/>
      <c r="V55" s="5"/>
      <c r="W55" s="176"/>
      <c r="X55" s="5"/>
      <c r="Y55" s="176"/>
      <c r="Z55" s="5"/>
      <c r="AA55" s="5"/>
      <c r="AB55" s="5"/>
      <c r="AC55" s="5"/>
    </row>
    <row r="56" spans="1:29">
      <c r="A56" s="192"/>
      <c r="B56" s="475"/>
      <c r="C56" s="60" t="s">
        <v>621</v>
      </c>
      <c r="D56" s="5"/>
      <c r="E56" s="5"/>
      <c r="F56" s="5"/>
      <c r="G56" s="5"/>
      <c r="H56" s="5"/>
      <c r="I56" s="5"/>
      <c r="J56" s="5"/>
      <c r="K56" s="5"/>
      <c r="L56" s="5"/>
      <c r="M56" s="5"/>
      <c r="N56" s="5"/>
      <c r="O56" s="5"/>
      <c r="P56" s="5"/>
      <c r="Q56" s="5"/>
      <c r="R56" s="5"/>
      <c r="S56" s="5"/>
      <c r="T56" s="5"/>
      <c r="U56" s="5"/>
      <c r="V56" s="5"/>
      <c r="W56" s="5"/>
      <c r="X56" s="5"/>
      <c r="Y56" s="5"/>
      <c r="Z56" s="5"/>
      <c r="AA56" s="5"/>
      <c r="AB56" s="5"/>
      <c r="AC56" s="5"/>
    </row>
    <row r="57" spans="1:29">
      <c r="A57" s="192">
        <v>16</v>
      </c>
      <c r="B57" s="475">
        <v>1601</v>
      </c>
      <c r="C57" s="177" t="s">
        <v>609</v>
      </c>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c r="A58" s="192">
        <v>16</v>
      </c>
      <c r="B58" s="475">
        <v>1602</v>
      </c>
      <c r="C58" s="177" t="s">
        <v>610</v>
      </c>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30">
      <c r="A59" s="192">
        <v>16</v>
      </c>
      <c r="B59" s="477">
        <v>1603</v>
      </c>
      <c r="C59" s="199" t="s">
        <v>611</v>
      </c>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c r="A60" s="192"/>
      <c r="B60" s="477"/>
      <c r="C60" s="183" t="s">
        <v>138</v>
      </c>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c r="A61" s="192"/>
      <c r="B61" s="477"/>
      <c r="C61" s="31" t="s">
        <v>622</v>
      </c>
      <c r="D61" s="5"/>
      <c r="E61" s="5"/>
      <c r="F61" s="5"/>
      <c r="G61" s="5"/>
      <c r="H61" s="5"/>
      <c r="I61" s="5"/>
      <c r="J61" s="5"/>
      <c r="K61" s="5"/>
      <c r="L61" s="5"/>
      <c r="M61" s="5"/>
      <c r="N61" s="5"/>
      <c r="O61" s="5"/>
      <c r="P61" s="5"/>
      <c r="Q61" s="5"/>
      <c r="R61" s="5"/>
      <c r="S61" s="5"/>
      <c r="T61" s="5"/>
      <c r="U61" s="5"/>
      <c r="V61" s="5"/>
      <c r="W61" s="5"/>
      <c r="X61" s="5"/>
      <c r="Y61" s="5"/>
      <c r="Z61" s="5"/>
      <c r="AA61" s="5"/>
      <c r="AB61" s="5"/>
      <c r="AC61" s="5"/>
    </row>
    <row r="62" spans="1:29">
      <c r="A62" s="192">
        <v>17</v>
      </c>
      <c r="B62" s="475">
        <v>1701</v>
      </c>
      <c r="C62" s="177" t="s">
        <v>612</v>
      </c>
      <c r="D62" s="5"/>
      <c r="E62" s="5"/>
      <c r="F62" s="5"/>
      <c r="G62" s="5"/>
      <c r="H62" s="5"/>
      <c r="I62" s="5"/>
      <c r="J62" s="5"/>
      <c r="K62" s="5"/>
      <c r="L62" s="5"/>
      <c r="M62" s="5"/>
      <c r="N62" s="5"/>
      <c r="O62" s="5"/>
      <c r="P62" s="5"/>
      <c r="Q62" s="5"/>
      <c r="R62" s="5"/>
      <c r="S62" s="5"/>
      <c r="T62" s="5"/>
      <c r="U62" s="5"/>
      <c r="V62" s="5"/>
      <c r="W62" s="5"/>
      <c r="X62" s="5"/>
      <c r="Y62" s="5"/>
      <c r="Z62" s="5"/>
      <c r="AA62" s="5"/>
      <c r="AB62" s="5"/>
      <c r="AC62" s="5"/>
    </row>
    <row r="63" spans="1:29">
      <c r="A63" s="192">
        <v>17</v>
      </c>
      <c r="B63" s="475">
        <v>1702</v>
      </c>
      <c r="C63" s="177" t="s">
        <v>613</v>
      </c>
      <c r="D63" s="5"/>
      <c r="E63" s="5"/>
      <c r="F63" s="5"/>
      <c r="G63" s="5"/>
      <c r="H63" s="5"/>
      <c r="I63" s="5"/>
      <c r="J63" s="5"/>
      <c r="K63" s="5"/>
      <c r="L63" s="5"/>
      <c r="M63" s="5"/>
      <c r="N63" s="5"/>
      <c r="O63" s="5"/>
      <c r="P63" s="5"/>
      <c r="Q63" s="5"/>
      <c r="R63" s="5"/>
      <c r="S63" s="5"/>
      <c r="T63" s="5"/>
      <c r="U63" s="5"/>
      <c r="V63" s="5"/>
      <c r="W63" s="5"/>
      <c r="X63" s="5"/>
      <c r="Y63" s="5"/>
      <c r="Z63" s="5"/>
      <c r="AA63" s="5"/>
      <c r="AB63" s="5"/>
      <c r="AC63" s="5"/>
    </row>
    <row r="64" spans="1:29" ht="30">
      <c r="A64" s="192">
        <v>17</v>
      </c>
      <c r="B64" s="475">
        <v>1703</v>
      </c>
      <c r="C64" s="177" t="s">
        <v>1755</v>
      </c>
      <c r="D64" s="5"/>
      <c r="E64" s="5"/>
      <c r="F64" s="5"/>
      <c r="G64" s="5"/>
      <c r="H64" s="5"/>
      <c r="I64" s="5"/>
      <c r="J64" s="5"/>
      <c r="K64" s="5"/>
      <c r="L64" s="5"/>
      <c r="M64" s="5"/>
      <c r="N64" s="5"/>
      <c r="O64" s="5"/>
      <c r="P64" s="5"/>
      <c r="Q64" s="5"/>
      <c r="R64" s="5"/>
      <c r="S64" s="5"/>
      <c r="T64" s="5"/>
      <c r="U64" s="5"/>
      <c r="V64" s="5"/>
      <c r="W64" s="5"/>
      <c r="X64" s="5"/>
      <c r="Y64" s="5"/>
      <c r="Z64" s="5"/>
      <c r="AA64" s="5"/>
      <c r="AB64" s="5"/>
      <c r="AC64" s="5"/>
    </row>
    <row r="65" spans="1:29">
      <c r="A65" s="531">
        <v>17</v>
      </c>
      <c r="B65" s="475">
        <v>1704</v>
      </c>
      <c r="C65" s="177" t="s">
        <v>595</v>
      </c>
      <c r="D65" s="5"/>
      <c r="E65" s="5"/>
      <c r="F65" s="5"/>
      <c r="G65" s="5"/>
      <c r="H65" s="5"/>
      <c r="I65" s="5"/>
      <c r="J65" s="5"/>
      <c r="K65" s="5"/>
      <c r="L65" s="5"/>
      <c r="M65" s="5"/>
      <c r="N65" s="5"/>
      <c r="O65" s="5"/>
      <c r="P65" s="5"/>
      <c r="Q65" s="5"/>
      <c r="R65" s="5"/>
      <c r="S65" s="5"/>
      <c r="T65" s="5"/>
      <c r="U65" s="5"/>
      <c r="V65" s="5"/>
      <c r="W65" s="176"/>
      <c r="X65" s="5"/>
      <c r="Y65" s="176"/>
      <c r="Z65" s="5"/>
      <c r="AA65" s="5"/>
      <c r="AB65" s="5"/>
      <c r="AC65" s="5"/>
    </row>
    <row r="66" spans="1:29">
      <c r="A66" s="31"/>
      <c r="B66" s="357"/>
      <c r="C66" s="183" t="s">
        <v>138</v>
      </c>
      <c r="D66" s="5"/>
      <c r="E66" s="5"/>
      <c r="F66" s="5"/>
      <c r="G66" s="5"/>
      <c r="H66" s="5"/>
      <c r="I66" s="5"/>
      <c r="J66" s="5"/>
      <c r="K66" s="5"/>
      <c r="L66" s="5"/>
      <c r="M66" s="5"/>
      <c r="N66" s="5"/>
      <c r="O66" s="5"/>
      <c r="P66" s="5"/>
      <c r="Q66" s="5"/>
      <c r="R66" s="5"/>
      <c r="S66" s="5"/>
      <c r="T66" s="5"/>
      <c r="U66" s="5"/>
      <c r="V66" s="5"/>
      <c r="W66" s="5"/>
      <c r="X66" s="5"/>
      <c r="Y66" s="5"/>
      <c r="Z66" s="5"/>
      <c r="AA66" s="5"/>
      <c r="AB66" s="5"/>
      <c r="AC66" s="5"/>
    </row>
    <row r="67" spans="1:29">
      <c r="A67" s="31"/>
      <c r="B67" s="357"/>
      <c r="C67" s="171" t="s">
        <v>630</v>
      </c>
      <c r="D67" s="5"/>
      <c r="E67" s="5"/>
      <c r="F67" s="5"/>
      <c r="G67" s="5"/>
      <c r="H67" s="5"/>
      <c r="I67" s="5"/>
      <c r="J67" s="5"/>
      <c r="K67" s="5"/>
      <c r="L67" s="5"/>
      <c r="M67" s="5"/>
      <c r="N67" s="5"/>
      <c r="O67" s="5"/>
      <c r="P67" s="5"/>
      <c r="Q67" s="5"/>
      <c r="R67" s="5"/>
      <c r="S67" s="5"/>
      <c r="T67" s="5"/>
      <c r="U67" s="5"/>
      <c r="V67" s="5"/>
      <c r="W67" s="5"/>
      <c r="X67" s="5"/>
      <c r="Y67" s="5"/>
      <c r="Z67" s="5"/>
      <c r="AA67" s="5"/>
      <c r="AB67" s="5"/>
      <c r="AC67" s="5"/>
    </row>
    <row r="68" spans="1:29">
      <c r="A68" s="31"/>
      <c r="B68" s="357"/>
      <c r="C68" s="171" t="s">
        <v>242</v>
      </c>
      <c r="D68" s="5"/>
      <c r="E68" s="5"/>
      <c r="F68" s="5"/>
      <c r="G68" s="5"/>
      <c r="H68" s="5"/>
      <c r="I68" s="5"/>
      <c r="J68" s="5"/>
      <c r="K68" s="5"/>
      <c r="L68" s="5"/>
      <c r="M68" s="5"/>
      <c r="N68" s="5"/>
      <c r="O68" s="5"/>
      <c r="P68" s="5"/>
      <c r="Q68" s="5"/>
      <c r="R68" s="5"/>
      <c r="S68" s="5"/>
      <c r="T68" s="5"/>
      <c r="U68" s="5"/>
      <c r="V68" s="5"/>
      <c r="W68" s="5"/>
      <c r="X68" s="5"/>
      <c r="Y68" s="5"/>
      <c r="Z68" s="5"/>
      <c r="AA68" s="5"/>
      <c r="AB68" s="5"/>
      <c r="AC68" s="5"/>
    </row>
    <row r="69" spans="1:29">
      <c r="A69" s="5"/>
      <c r="B69" s="478"/>
      <c r="C69" s="176"/>
      <c r="D69" s="5"/>
      <c r="E69" s="5"/>
      <c r="F69" s="5"/>
      <c r="G69" s="5"/>
      <c r="H69" s="5"/>
      <c r="I69" s="5"/>
      <c r="J69" s="5"/>
      <c r="K69" s="5"/>
      <c r="L69" s="5"/>
      <c r="M69" s="5"/>
      <c r="N69" s="5"/>
      <c r="O69" s="5"/>
      <c r="P69" s="5"/>
      <c r="Q69" s="5"/>
      <c r="R69" s="5"/>
      <c r="S69" s="5"/>
      <c r="T69" s="5"/>
      <c r="U69" s="5"/>
      <c r="V69" s="5"/>
      <c r="W69" s="5"/>
      <c r="X69" s="5"/>
      <c r="Y69" s="5"/>
      <c r="Z69" s="5"/>
      <c r="AA69" s="5"/>
      <c r="AB69" s="5"/>
      <c r="AC69" s="5"/>
    </row>
    <row r="70" spans="1:29">
      <c r="A70" s="5"/>
      <c r="B70" s="478"/>
      <c r="C70" s="169" t="s">
        <v>233</v>
      </c>
      <c r="D70" s="5"/>
      <c r="E70" s="5"/>
      <c r="F70" s="5"/>
      <c r="G70" s="5"/>
      <c r="H70" s="5"/>
      <c r="I70" s="5"/>
      <c r="J70" s="5"/>
      <c r="K70" s="5"/>
      <c r="L70" s="5"/>
      <c r="M70" s="5"/>
      <c r="N70" s="5"/>
      <c r="O70" s="5"/>
      <c r="P70" s="5"/>
      <c r="Q70" s="5"/>
      <c r="R70" s="5"/>
      <c r="S70" s="5"/>
      <c r="T70" s="5"/>
      <c r="U70" s="5"/>
      <c r="V70" s="5"/>
      <c r="W70" s="5"/>
      <c r="X70" s="5"/>
      <c r="Y70" s="5"/>
      <c r="Z70" s="5"/>
      <c r="AA70" s="5"/>
      <c r="AB70" s="5"/>
      <c r="AC70" s="5"/>
    </row>
    <row r="71" spans="1:29">
      <c r="A71" s="5"/>
      <c r="B71" s="478"/>
      <c r="C71" s="169" t="s">
        <v>234</v>
      </c>
      <c r="D71" s="5"/>
      <c r="E71" s="5"/>
      <c r="F71" s="5"/>
      <c r="G71" s="5"/>
      <c r="H71" s="5"/>
      <c r="I71" s="5"/>
      <c r="J71" s="5"/>
      <c r="K71" s="5"/>
      <c r="L71" s="5"/>
      <c r="M71" s="5"/>
      <c r="N71" s="5"/>
      <c r="O71" s="5"/>
      <c r="P71" s="5"/>
      <c r="Q71" s="5"/>
      <c r="R71" s="5"/>
      <c r="S71" s="5"/>
      <c r="T71" s="5"/>
      <c r="U71" s="5"/>
      <c r="V71" s="5"/>
      <c r="W71" s="5"/>
      <c r="X71" s="5"/>
      <c r="Y71" s="5"/>
      <c r="Z71" s="5"/>
      <c r="AA71" s="5"/>
      <c r="AB71" s="5"/>
      <c r="AC71" s="5"/>
    </row>
    <row r="72" spans="1:29">
      <c r="A72" s="5"/>
      <c r="B72" s="478"/>
      <c r="C72" s="31" t="s">
        <v>628</v>
      </c>
      <c r="D72" s="5"/>
      <c r="E72" s="5"/>
      <c r="F72" s="5"/>
      <c r="G72" s="5"/>
      <c r="H72" s="5"/>
      <c r="I72" s="5"/>
      <c r="J72" s="5"/>
      <c r="K72" s="5"/>
      <c r="L72" s="5"/>
      <c r="M72" s="5"/>
      <c r="N72" s="5"/>
      <c r="O72" s="5"/>
      <c r="P72" s="5"/>
      <c r="Q72" s="5"/>
      <c r="R72" s="5"/>
      <c r="S72" s="5"/>
      <c r="T72" s="5"/>
      <c r="U72" s="5"/>
      <c r="V72" s="5"/>
      <c r="W72" s="5"/>
      <c r="X72" s="5"/>
      <c r="Y72" s="5"/>
      <c r="Z72" s="5"/>
      <c r="AA72" s="5"/>
      <c r="AB72" s="5"/>
      <c r="AC72" s="5"/>
    </row>
    <row r="73" spans="1:29">
      <c r="A73" s="5"/>
      <c r="B73" s="478"/>
      <c r="C73" s="171" t="s">
        <v>631</v>
      </c>
      <c r="D73" s="5"/>
      <c r="E73" s="5"/>
      <c r="F73" s="5"/>
      <c r="G73" s="5"/>
      <c r="H73" s="5"/>
      <c r="I73" s="5"/>
      <c r="J73" s="5"/>
      <c r="K73" s="5"/>
      <c r="L73" s="5"/>
      <c r="M73" s="5"/>
      <c r="N73" s="5"/>
      <c r="O73" s="5"/>
      <c r="P73" s="5"/>
      <c r="Q73" s="5"/>
      <c r="R73" s="5"/>
      <c r="S73" s="5"/>
      <c r="T73" s="5"/>
      <c r="U73" s="5"/>
      <c r="V73" s="5"/>
      <c r="W73" s="5"/>
      <c r="X73" s="5"/>
      <c r="Y73" s="5"/>
      <c r="Z73" s="5"/>
      <c r="AA73" s="5"/>
      <c r="AB73" s="5"/>
      <c r="AC73" s="5"/>
    </row>
    <row r="74" spans="1:29">
      <c r="A74" s="1" t="s">
        <v>626</v>
      </c>
      <c r="B74" s="479" t="s">
        <v>627</v>
      </c>
    </row>
    <row r="75" spans="1:29">
      <c r="A75" s="3"/>
      <c r="B75" s="479" t="s">
        <v>629</v>
      </c>
    </row>
  </sheetData>
  <mergeCells count="14">
    <mergeCell ref="AB4:AC4"/>
    <mergeCell ref="I4:X4"/>
    <mergeCell ref="Y4:Y5"/>
    <mergeCell ref="Z4:Z5"/>
    <mergeCell ref="AA4:AA5"/>
    <mergeCell ref="A2:B2"/>
    <mergeCell ref="A3:B3"/>
    <mergeCell ref="A1:B1"/>
    <mergeCell ref="G4:H4"/>
    <mergeCell ref="A4:A5"/>
    <mergeCell ref="B4:B5"/>
    <mergeCell ref="C4:C5"/>
    <mergeCell ref="D4:D5"/>
    <mergeCell ref="E4:F4"/>
  </mergeCells>
  <pageMargins left="0.59" right="0.37" top="0.54" bottom="0.48" header="0.3" footer="0.3"/>
  <pageSetup paperSize="8"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5459"/>
  <sheetViews>
    <sheetView topLeftCell="C43" zoomScaleNormal="100" workbookViewId="0">
      <selection activeCell="F13" sqref="F13"/>
    </sheetView>
  </sheetViews>
  <sheetFormatPr defaultColWidth="8.7109375" defaultRowHeight="15"/>
  <cols>
    <col min="1" max="1" width="14.85546875" customWidth="1"/>
    <col min="2" max="3" width="9.140625"/>
    <col min="4" max="4" width="50.28515625" style="3" bestFit="1" customWidth="1"/>
    <col min="5" max="5" width="15.28515625" style="245" customWidth="1"/>
    <col min="6" max="6" width="8.7109375" style="3"/>
    <col min="7" max="9" width="8.7109375" style="106"/>
    <col min="10" max="10" width="12" style="106" customWidth="1"/>
    <col min="11" max="11" width="11.140625" style="106" customWidth="1"/>
    <col min="12" max="12" width="12.7109375" style="106" customWidth="1"/>
    <col min="13" max="16" width="8.7109375" style="106"/>
    <col min="17" max="17" width="14.42578125" style="106" customWidth="1"/>
    <col min="18" max="18" width="11.7109375" style="106" customWidth="1"/>
    <col min="19" max="19" width="11" style="106" customWidth="1"/>
    <col min="20" max="23" width="8.7109375" style="106"/>
    <col min="24" max="24" width="13" style="106" customWidth="1"/>
    <col min="25" max="25" width="11.28515625" style="106" customWidth="1"/>
    <col min="26" max="26" width="11.140625" style="106" customWidth="1"/>
    <col min="27" max="27" width="8.7109375" style="107"/>
    <col min="28" max="28" width="9.85546875" style="107" customWidth="1"/>
    <col min="29" max="29" width="8.7109375" style="107"/>
    <col min="30" max="32" width="8.7109375" style="3"/>
    <col min="33" max="35" width="12.42578125" style="3" customWidth="1"/>
    <col min="36" max="36" width="12.5703125" style="3" customWidth="1"/>
    <col min="37" max="37" width="11" style="3" customWidth="1"/>
    <col min="38" max="16384" width="8.7109375" style="3"/>
  </cols>
  <sheetData>
    <row r="1" spans="1:38">
      <c r="A1" s="864" t="s">
        <v>325</v>
      </c>
      <c r="B1" s="864"/>
      <c r="C1" s="578">
        <v>2027</v>
      </c>
      <c r="D1" s="576"/>
      <c r="E1" s="3"/>
      <c r="F1" s="245"/>
      <c r="G1" s="3"/>
      <c r="AA1" s="106"/>
      <c r="AD1" s="107"/>
    </row>
    <row r="2" spans="1:38" ht="29.25" customHeight="1">
      <c r="A2" s="813" t="s">
        <v>114</v>
      </c>
      <c r="B2" s="813"/>
      <c r="C2" s="607" t="s">
        <v>237</v>
      </c>
      <c r="D2" s="577" t="s">
        <v>1850</v>
      </c>
      <c r="E2" s="3"/>
      <c r="F2" s="245"/>
      <c r="G2" s="3"/>
      <c r="AA2" s="106"/>
      <c r="AD2" s="107"/>
    </row>
    <row r="3" spans="1:38" ht="29.25" customHeight="1">
      <c r="A3" s="813" t="s">
        <v>40</v>
      </c>
      <c r="B3" s="813"/>
      <c r="C3" s="578"/>
      <c r="D3" s="576"/>
      <c r="E3" s="3"/>
      <c r="F3" s="245"/>
      <c r="G3" s="3"/>
      <c r="J3" s="3"/>
      <c r="K3" s="100"/>
      <c r="L3" s="100"/>
      <c r="M3" s="100"/>
      <c r="N3" s="100"/>
      <c r="Q3" s="3"/>
      <c r="R3" s="100"/>
      <c r="S3" s="100"/>
      <c r="T3" s="100"/>
      <c r="U3" s="100"/>
      <c r="V3" s="100"/>
      <c r="W3" s="100"/>
      <c r="X3" s="100"/>
      <c r="Y3" s="100"/>
      <c r="Z3" s="100"/>
      <c r="AA3" s="100"/>
      <c r="AB3" s="100"/>
      <c r="AC3" s="100"/>
      <c r="AD3" s="100"/>
      <c r="AE3" s="66"/>
      <c r="AF3" s="66"/>
      <c r="AL3" s="3" t="s">
        <v>330</v>
      </c>
    </row>
    <row r="4" spans="1:38" ht="11.25" customHeight="1" thickBot="1">
      <c r="A4" s="3"/>
      <c r="B4" s="3"/>
      <c r="C4" s="3"/>
      <c r="D4" s="21"/>
      <c r="E4" s="237"/>
      <c r="I4" s="3"/>
      <c r="J4" s="100"/>
      <c r="K4" s="100"/>
      <c r="L4" s="100"/>
      <c r="M4" s="100"/>
      <c r="P4" s="3"/>
      <c r="Q4" s="100"/>
      <c r="R4" s="100"/>
      <c r="S4" s="100"/>
      <c r="T4" s="100"/>
      <c r="U4" s="100"/>
      <c r="V4" s="100"/>
      <c r="W4" s="100"/>
      <c r="X4" s="100"/>
      <c r="Y4" s="100"/>
      <c r="Z4" s="100"/>
      <c r="AA4" s="100"/>
      <c r="AB4" s="100"/>
      <c r="AC4" s="100"/>
      <c r="AD4" s="66"/>
      <c r="AE4" s="66"/>
    </row>
    <row r="5" spans="1:38" s="104" customFormat="1" ht="15.75" thickBot="1">
      <c r="A5" s="875" t="s">
        <v>8</v>
      </c>
      <c r="B5" s="875" t="s">
        <v>9</v>
      </c>
      <c r="C5" s="875" t="s">
        <v>10</v>
      </c>
      <c r="D5" s="875" t="s">
        <v>126</v>
      </c>
      <c r="E5" s="886" t="s">
        <v>127</v>
      </c>
      <c r="F5" s="888" t="s">
        <v>1836</v>
      </c>
      <c r="G5" s="888"/>
      <c r="H5" s="888"/>
      <c r="I5" s="888"/>
      <c r="J5" s="888"/>
      <c r="K5" s="888"/>
      <c r="L5" s="888"/>
      <c r="M5" s="877" t="s">
        <v>1851</v>
      </c>
      <c r="N5" s="878"/>
      <c r="O5" s="878"/>
      <c r="P5" s="878"/>
      <c r="Q5" s="878"/>
      <c r="R5" s="878"/>
      <c r="S5" s="879"/>
      <c r="T5" s="889" t="s">
        <v>1852</v>
      </c>
      <c r="U5" s="889"/>
      <c r="V5" s="889"/>
      <c r="W5" s="889"/>
      <c r="X5" s="889"/>
      <c r="Y5" s="889"/>
      <c r="Z5" s="889"/>
      <c r="AA5" s="889" t="s">
        <v>1853</v>
      </c>
      <c r="AB5" s="889"/>
      <c r="AC5" s="889"/>
      <c r="AD5" s="889"/>
      <c r="AE5" s="889"/>
      <c r="AF5" s="889"/>
      <c r="AG5" s="889"/>
      <c r="AH5" s="889"/>
      <c r="AI5" s="889"/>
      <c r="AJ5" s="889"/>
      <c r="AK5" s="889"/>
    </row>
    <row r="6" spans="1:38" s="104" customFormat="1" ht="15.75" thickBot="1">
      <c r="A6" s="876"/>
      <c r="B6" s="876"/>
      <c r="C6" s="876"/>
      <c r="D6" s="876"/>
      <c r="E6" s="887"/>
      <c r="F6" s="874" t="s">
        <v>1759</v>
      </c>
      <c r="G6" s="880" t="s">
        <v>75</v>
      </c>
      <c r="H6" s="881"/>
      <c r="I6" s="881"/>
      <c r="J6" s="881"/>
      <c r="K6" s="882" t="s">
        <v>128</v>
      </c>
      <c r="L6" s="882" t="s">
        <v>129</v>
      </c>
      <c r="M6" s="874" t="s">
        <v>1759</v>
      </c>
      <c r="N6" s="880" t="s">
        <v>75</v>
      </c>
      <c r="O6" s="881"/>
      <c r="P6" s="881"/>
      <c r="Q6" s="881"/>
      <c r="R6" s="882" t="s">
        <v>128</v>
      </c>
      <c r="S6" s="882" t="s">
        <v>129</v>
      </c>
      <c r="T6" s="890" t="s">
        <v>1758</v>
      </c>
      <c r="U6" s="880" t="s">
        <v>75</v>
      </c>
      <c r="V6" s="880"/>
      <c r="W6" s="880"/>
      <c r="X6" s="880"/>
      <c r="Y6" s="882" t="s">
        <v>128</v>
      </c>
      <c r="Z6" s="882" t="s">
        <v>129</v>
      </c>
      <c r="AA6" s="896" t="s">
        <v>292</v>
      </c>
      <c r="AB6" s="897"/>
      <c r="AC6" s="898"/>
      <c r="AD6" s="880" t="s">
        <v>1757</v>
      </c>
      <c r="AE6" s="880"/>
      <c r="AF6" s="880"/>
      <c r="AG6" s="880"/>
      <c r="AH6" s="893" t="s">
        <v>7</v>
      </c>
      <c r="AI6" s="893" t="s">
        <v>327</v>
      </c>
      <c r="AJ6" s="882" t="s">
        <v>128</v>
      </c>
      <c r="AK6" s="882" t="s">
        <v>129</v>
      </c>
    </row>
    <row r="7" spans="1:38" s="105" customFormat="1" ht="15.95" customHeight="1" thickBot="1">
      <c r="A7" s="876"/>
      <c r="B7" s="876"/>
      <c r="C7" s="876"/>
      <c r="D7" s="876"/>
      <c r="E7" s="887"/>
      <c r="F7" s="874"/>
      <c r="G7" s="880" t="s">
        <v>130</v>
      </c>
      <c r="H7" s="880" t="s">
        <v>131</v>
      </c>
      <c r="I7" s="882" t="s">
        <v>132</v>
      </c>
      <c r="J7" s="882" t="s">
        <v>87</v>
      </c>
      <c r="K7" s="883"/>
      <c r="L7" s="883"/>
      <c r="M7" s="874"/>
      <c r="N7" s="880" t="s">
        <v>130</v>
      </c>
      <c r="O7" s="882" t="s">
        <v>131</v>
      </c>
      <c r="P7" s="882" t="s">
        <v>132</v>
      </c>
      <c r="Q7" s="882" t="s">
        <v>87</v>
      </c>
      <c r="R7" s="883"/>
      <c r="S7" s="883"/>
      <c r="T7" s="891"/>
      <c r="U7" s="882" t="s">
        <v>130</v>
      </c>
      <c r="V7" s="882" t="s">
        <v>131</v>
      </c>
      <c r="W7" s="882" t="s">
        <v>132</v>
      </c>
      <c r="X7" s="882" t="s">
        <v>87</v>
      </c>
      <c r="Y7" s="883"/>
      <c r="Z7" s="883"/>
      <c r="AA7" s="899" t="s">
        <v>13</v>
      </c>
      <c r="AB7" s="360"/>
      <c r="AC7" s="360"/>
      <c r="AD7" s="882" t="s">
        <v>130</v>
      </c>
      <c r="AE7" s="882" t="s">
        <v>131</v>
      </c>
      <c r="AF7" s="882" t="s">
        <v>132</v>
      </c>
      <c r="AG7" s="882" t="s">
        <v>647</v>
      </c>
      <c r="AH7" s="894"/>
      <c r="AI7" s="894"/>
      <c r="AJ7" s="883"/>
      <c r="AK7" s="883"/>
    </row>
    <row r="8" spans="1:38" s="104" customFormat="1" ht="46.5" customHeight="1" thickBot="1">
      <c r="A8" s="876"/>
      <c r="B8" s="876"/>
      <c r="C8" s="876"/>
      <c r="D8" s="876"/>
      <c r="E8" s="887"/>
      <c r="F8" s="874"/>
      <c r="G8" s="885"/>
      <c r="H8" s="885"/>
      <c r="I8" s="884"/>
      <c r="J8" s="884"/>
      <c r="K8" s="884"/>
      <c r="L8" s="884"/>
      <c r="M8" s="874"/>
      <c r="N8" s="885"/>
      <c r="O8" s="884"/>
      <c r="P8" s="884"/>
      <c r="Q8" s="884"/>
      <c r="R8" s="884"/>
      <c r="S8" s="884"/>
      <c r="T8" s="892"/>
      <c r="U8" s="884"/>
      <c r="V8" s="884"/>
      <c r="W8" s="884"/>
      <c r="X8" s="884"/>
      <c r="Y8" s="884"/>
      <c r="Z8" s="884"/>
      <c r="AA8" s="900"/>
      <c r="AB8" s="361" t="s">
        <v>7</v>
      </c>
      <c r="AC8" s="361" t="s">
        <v>300</v>
      </c>
      <c r="AD8" s="884"/>
      <c r="AE8" s="884"/>
      <c r="AF8" s="884"/>
      <c r="AG8" s="884"/>
      <c r="AH8" s="895"/>
      <c r="AI8" s="895"/>
      <c r="AJ8" s="884"/>
      <c r="AK8" s="884"/>
    </row>
    <row r="9" spans="1:38" s="12" customFormat="1" ht="19.5" customHeight="1" thickBot="1">
      <c r="A9" s="95">
        <v>1</v>
      </c>
      <c r="B9" s="95">
        <v>2</v>
      </c>
      <c r="C9" s="95">
        <v>3</v>
      </c>
      <c r="D9" s="95">
        <v>4</v>
      </c>
      <c r="E9" s="95">
        <v>5</v>
      </c>
      <c r="F9" s="95">
        <v>6</v>
      </c>
      <c r="G9" s="95">
        <v>7</v>
      </c>
      <c r="H9" s="95">
        <v>8</v>
      </c>
      <c r="I9" s="95">
        <v>9</v>
      </c>
      <c r="J9" s="265" t="s">
        <v>1761</v>
      </c>
      <c r="K9" s="264">
        <v>11</v>
      </c>
      <c r="L9" s="265" t="s">
        <v>1762</v>
      </c>
      <c r="M9" s="264">
        <v>13</v>
      </c>
      <c r="N9" s="264">
        <v>14</v>
      </c>
      <c r="O9" s="264">
        <v>15</v>
      </c>
      <c r="P9" s="264">
        <v>16</v>
      </c>
      <c r="Q9" s="265" t="s">
        <v>1763</v>
      </c>
      <c r="R9" s="264">
        <v>18</v>
      </c>
      <c r="S9" s="265" t="s">
        <v>1764</v>
      </c>
      <c r="T9" s="264">
        <v>20</v>
      </c>
      <c r="U9" s="264">
        <v>21</v>
      </c>
      <c r="V9" s="264">
        <v>22</v>
      </c>
      <c r="W9" s="264">
        <v>23</v>
      </c>
      <c r="X9" s="265" t="s">
        <v>1765</v>
      </c>
      <c r="Y9" s="264">
        <v>25</v>
      </c>
      <c r="Z9" s="265" t="s">
        <v>1760</v>
      </c>
      <c r="AA9" s="264">
        <v>27</v>
      </c>
      <c r="AB9" s="264">
        <v>28</v>
      </c>
      <c r="AC9" s="264" t="s">
        <v>1766</v>
      </c>
      <c r="AD9" s="264">
        <v>30</v>
      </c>
      <c r="AE9" s="264">
        <v>31</v>
      </c>
      <c r="AF9" s="264">
        <v>32</v>
      </c>
      <c r="AG9" s="265" t="s">
        <v>1767</v>
      </c>
      <c r="AH9" s="265">
        <v>34</v>
      </c>
      <c r="AI9" s="265" t="s">
        <v>1768</v>
      </c>
      <c r="AJ9" s="264">
        <v>36</v>
      </c>
      <c r="AK9" s="265" t="s">
        <v>1769</v>
      </c>
    </row>
    <row r="10" spans="1:38">
      <c r="A10" s="5"/>
      <c r="B10" s="5"/>
      <c r="C10" s="5"/>
      <c r="D10" s="108" t="s">
        <v>133</v>
      </c>
      <c r="E10" s="227"/>
      <c r="F10" s="109"/>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8">
      <c r="A11" s="5"/>
      <c r="B11" s="5"/>
      <c r="C11" s="5"/>
      <c r="D11" s="111" t="s">
        <v>134</v>
      </c>
      <c r="E11" s="228"/>
      <c r="F11" s="112"/>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row>
    <row r="12" spans="1:38">
      <c r="A12" s="5"/>
      <c r="B12" s="5"/>
      <c r="C12" s="5"/>
      <c r="D12" s="114" t="s">
        <v>135</v>
      </c>
      <c r="E12" s="238"/>
      <c r="F12" s="115"/>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row>
    <row r="13" spans="1:38">
      <c r="A13" s="5"/>
      <c r="B13" s="5"/>
      <c r="C13" s="5"/>
      <c r="D13" s="114" t="s">
        <v>136</v>
      </c>
      <c r="E13" s="238"/>
      <c r="F13" s="115"/>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row>
    <row r="14" spans="1:38">
      <c r="A14" s="5"/>
      <c r="B14" s="5"/>
      <c r="C14" s="5"/>
      <c r="D14" s="114" t="s">
        <v>137</v>
      </c>
      <c r="E14" s="239"/>
      <c r="F14" s="118"/>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1:38" s="1" customFormat="1" ht="15.75" thickBot="1">
      <c r="A15" s="5"/>
      <c r="B15" s="5"/>
      <c r="C15" s="5"/>
      <c r="D15" s="409" t="s">
        <v>138</v>
      </c>
      <c r="E15" s="240"/>
      <c r="F15" s="119"/>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1:38">
      <c r="A16" s="5"/>
      <c r="B16" s="5"/>
      <c r="C16" s="5"/>
      <c r="D16" s="121" t="s">
        <v>139</v>
      </c>
      <c r="E16" s="229"/>
      <c r="F16" s="122"/>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row>
    <row r="17" spans="1:37">
      <c r="A17" s="5"/>
      <c r="B17" s="5"/>
      <c r="C17" s="5"/>
      <c r="D17" s="111" t="s">
        <v>134</v>
      </c>
      <c r="E17" s="228"/>
      <c r="F17" s="112"/>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1:37">
      <c r="A18" s="5"/>
      <c r="B18" s="5"/>
      <c r="C18" s="5"/>
      <c r="D18" s="114" t="s">
        <v>140</v>
      </c>
      <c r="E18" s="238"/>
      <c r="F18" s="115"/>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row>
    <row r="19" spans="1:37">
      <c r="A19" s="5"/>
      <c r="B19" s="5"/>
      <c r="C19" s="5"/>
      <c r="D19" s="114" t="s">
        <v>141</v>
      </c>
      <c r="E19" s="238"/>
      <c r="F19" s="115"/>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row>
    <row r="20" spans="1:37" s="1" customFormat="1" ht="15.75" thickBot="1">
      <c r="A20" s="5"/>
      <c r="B20" s="5"/>
      <c r="C20" s="5"/>
      <c r="D20" s="123" t="s">
        <v>138</v>
      </c>
      <c r="E20" s="241"/>
      <c r="F20" s="124"/>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row>
    <row r="21" spans="1:37">
      <c r="A21" s="5"/>
      <c r="B21" s="5"/>
      <c r="C21" s="5"/>
      <c r="D21" s="126" t="s">
        <v>142</v>
      </c>
      <c r="E21" s="230"/>
      <c r="F21" s="12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row>
    <row r="22" spans="1:37">
      <c r="A22" s="5"/>
      <c r="B22" s="5"/>
      <c r="C22" s="5"/>
      <c r="D22" s="111" t="s">
        <v>134</v>
      </c>
      <c r="E22" s="228"/>
      <c r="F22" s="112"/>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row>
    <row r="23" spans="1:37">
      <c r="A23" s="5"/>
      <c r="B23" s="5"/>
      <c r="C23" s="5"/>
      <c r="D23" s="114" t="s">
        <v>143</v>
      </c>
      <c r="E23" s="238"/>
      <c r="F23" s="115"/>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row>
    <row r="24" spans="1:37">
      <c r="A24" s="5"/>
      <c r="B24" s="5"/>
      <c r="C24" s="5"/>
      <c r="D24" s="114" t="s">
        <v>144</v>
      </c>
      <c r="E24" s="238"/>
      <c r="F24" s="115"/>
      <c r="G24" s="128"/>
      <c r="H24" s="116"/>
      <c r="I24" s="128"/>
      <c r="J24" s="128"/>
      <c r="K24" s="128"/>
      <c r="L24" s="128"/>
      <c r="M24" s="128"/>
      <c r="N24" s="128"/>
      <c r="O24" s="116"/>
      <c r="P24" s="128"/>
      <c r="Q24" s="128"/>
      <c r="R24" s="128"/>
      <c r="S24" s="128"/>
      <c r="T24" s="128"/>
      <c r="U24" s="116"/>
      <c r="V24" s="116"/>
      <c r="W24" s="128"/>
      <c r="X24" s="116"/>
      <c r="Y24" s="116"/>
      <c r="Z24" s="128"/>
      <c r="AA24" s="128"/>
      <c r="AB24" s="128"/>
      <c r="AC24" s="128"/>
      <c r="AD24" s="116"/>
      <c r="AE24" s="116"/>
      <c r="AF24" s="128"/>
      <c r="AG24" s="128"/>
      <c r="AH24" s="128"/>
      <c r="AI24" s="128"/>
      <c r="AJ24" s="116"/>
      <c r="AK24" s="116"/>
    </row>
    <row r="25" spans="1:37" s="1" customFormat="1" ht="15.75" thickBot="1">
      <c r="A25" s="5"/>
      <c r="B25" s="5"/>
      <c r="C25" s="5"/>
      <c r="D25" s="123" t="s">
        <v>138</v>
      </c>
      <c r="E25" s="241"/>
      <c r="F25" s="124"/>
      <c r="G25" s="125"/>
      <c r="H25" s="125"/>
      <c r="I25" s="125"/>
      <c r="J25" s="125"/>
      <c r="K25" s="125"/>
      <c r="L25" s="125"/>
      <c r="M25" s="125"/>
      <c r="N25" s="125"/>
      <c r="O25" s="125"/>
      <c r="P25" s="125"/>
      <c r="Q25" s="125"/>
      <c r="R25" s="125"/>
      <c r="S25" s="125"/>
      <c r="T25" s="125"/>
      <c r="U25" s="120"/>
      <c r="V25" s="120"/>
      <c r="W25" s="125"/>
      <c r="X25" s="120"/>
      <c r="Y25" s="120"/>
      <c r="Z25" s="125"/>
      <c r="AA25" s="125"/>
      <c r="AB25" s="120"/>
      <c r="AC25" s="120"/>
      <c r="AD25" s="120"/>
      <c r="AE25" s="120"/>
      <c r="AF25" s="125"/>
      <c r="AG25" s="125"/>
      <c r="AH25" s="120"/>
      <c r="AI25" s="120"/>
      <c r="AJ25" s="120"/>
      <c r="AK25" s="120"/>
    </row>
    <row r="26" spans="1:37">
      <c r="A26" s="5"/>
      <c r="B26" s="5"/>
      <c r="C26" s="5"/>
      <c r="D26" s="126" t="s">
        <v>145</v>
      </c>
      <c r="E26" s="230"/>
      <c r="F26" s="12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row>
    <row r="27" spans="1:37">
      <c r="A27" s="5"/>
      <c r="B27" s="5"/>
      <c r="C27" s="5"/>
      <c r="D27" s="111" t="s">
        <v>134</v>
      </c>
      <c r="E27" s="228"/>
      <c r="F27" s="112"/>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37">
      <c r="A28" s="5"/>
      <c r="B28" s="5"/>
      <c r="C28" s="5"/>
      <c r="D28" s="114" t="s">
        <v>143</v>
      </c>
      <c r="E28" s="238"/>
      <c r="F28" s="115"/>
      <c r="G28" s="116"/>
      <c r="H28" s="116"/>
      <c r="I28" s="116"/>
      <c r="J28" s="128"/>
      <c r="K28" s="128"/>
      <c r="L28" s="128"/>
      <c r="M28" s="128"/>
      <c r="N28" s="116"/>
      <c r="O28" s="116"/>
      <c r="P28" s="116"/>
      <c r="Q28" s="128"/>
      <c r="R28" s="128"/>
      <c r="S28" s="128"/>
      <c r="T28" s="128"/>
      <c r="U28" s="128"/>
      <c r="V28" s="128"/>
      <c r="W28" s="116"/>
      <c r="X28" s="116"/>
      <c r="Y28" s="128"/>
      <c r="Z28" s="116"/>
      <c r="AA28" s="116"/>
      <c r="AB28" s="116"/>
      <c r="AC28" s="116"/>
      <c r="AD28" s="116"/>
      <c r="AE28" s="128"/>
      <c r="AF28" s="116"/>
      <c r="AG28" s="116"/>
      <c r="AH28" s="116"/>
      <c r="AI28" s="116"/>
      <c r="AJ28" s="116"/>
      <c r="AK28" s="128"/>
    </row>
    <row r="29" spans="1:37" s="1" customFormat="1" ht="15.75" thickBot="1">
      <c r="A29" s="5"/>
      <c r="B29" s="5"/>
      <c r="C29" s="5"/>
      <c r="D29" s="123" t="s">
        <v>138</v>
      </c>
      <c r="E29" s="241"/>
      <c r="F29" s="124"/>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row>
    <row r="30" spans="1:37">
      <c r="A30" s="5"/>
      <c r="B30" s="5"/>
      <c r="C30" s="5"/>
      <c r="D30" s="131" t="s">
        <v>146</v>
      </c>
      <c r="E30" s="231"/>
      <c r="F30" s="132"/>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row>
    <row r="31" spans="1:37">
      <c r="A31" s="5"/>
      <c r="B31" s="5"/>
      <c r="C31" s="5"/>
      <c r="D31" s="111" t="s">
        <v>134</v>
      </c>
      <c r="E31" s="228"/>
      <c r="F31" s="112"/>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c r="A32" s="5"/>
      <c r="B32" s="5"/>
      <c r="C32" s="5"/>
      <c r="D32" s="114" t="s">
        <v>147</v>
      </c>
      <c r="E32" s="238"/>
      <c r="F32" s="115"/>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37">
      <c r="A33" s="5"/>
      <c r="B33" s="5"/>
      <c r="C33" s="5"/>
      <c r="D33" s="114" t="s">
        <v>148</v>
      </c>
      <c r="E33" s="238"/>
      <c r="F33" s="115"/>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s="1" customFormat="1" ht="15.75" thickBot="1">
      <c r="A34" s="5"/>
      <c r="B34" s="5"/>
      <c r="C34" s="5"/>
      <c r="D34" s="123" t="s">
        <v>138</v>
      </c>
      <c r="E34" s="241"/>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7" s="1" customFormat="1">
      <c r="A35" s="5"/>
      <c r="B35" s="5"/>
      <c r="C35" s="5"/>
      <c r="D35" s="133" t="s">
        <v>149</v>
      </c>
      <c r="E35" s="232"/>
      <c r="F35" s="134"/>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row>
    <row r="36" spans="1:37" s="1" customFormat="1">
      <c r="A36" s="5"/>
      <c r="B36" s="5"/>
      <c r="C36" s="5"/>
      <c r="D36" s="111" t="s">
        <v>134</v>
      </c>
      <c r="E36" s="228"/>
      <c r="F36" s="112"/>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row>
    <row r="37" spans="1:37" s="1" customFormat="1">
      <c r="A37" s="5"/>
      <c r="B37" s="5"/>
      <c r="C37" s="5"/>
      <c r="D37" s="114" t="s">
        <v>147</v>
      </c>
      <c r="E37" s="238"/>
      <c r="F37" s="11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row>
    <row r="38" spans="1:37" s="1" customFormat="1">
      <c r="A38" s="5"/>
      <c r="B38" s="5"/>
      <c r="C38" s="5"/>
      <c r="D38" s="114" t="s">
        <v>148</v>
      </c>
      <c r="E38" s="238"/>
      <c r="F38" s="11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row>
    <row r="39" spans="1:37" s="1" customFormat="1" ht="15.75" thickBot="1">
      <c r="A39" s="5"/>
      <c r="B39" s="5"/>
      <c r="C39" s="5"/>
      <c r="D39" s="123" t="s">
        <v>138</v>
      </c>
      <c r="E39" s="241"/>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row>
    <row r="40" spans="1:37" s="1" customFormat="1" ht="14.25">
      <c r="A40" s="380"/>
      <c r="B40" s="380"/>
      <c r="C40" s="380"/>
      <c r="D40" s="362" t="s">
        <v>150</v>
      </c>
      <c r="E40" s="232"/>
      <c r="F40" s="134"/>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row>
    <row r="41" spans="1:37" s="1" customFormat="1">
      <c r="A41" s="381"/>
      <c r="B41" s="381"/>
      <c r="C41" s="381"/>
      <c r="D41" s="363" t="s">
        <v>134</v>
      </c>
      <c r="E41" s="228"/>
      <c r="F41" s="112"/>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row>
    <row r="42" spans="1:37" s="1" customFormat="1">
      <c r="A42" s="381"/>
      <c r="B42" s="381"/>
      <c r="C42" s="381"/>
      <c r="D42" s="364" t="s">
        <v>147</v>
      </c>
      <c r="E42" s="238"/>
      <c r="F42" s="11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row>
    <row r="43" spans="1:37" s="1" customFormat="1">
      <c r="A43" s="381"/>
      <c r="B43" s="381"/>
      <c r="C43" s="381"/>
      <c r="D43" s="364" t="s">
        <v>148</v>
      </c>
      <c r="E43" s="238"/>
      <c r="F43" s="11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row>
    <row r="44" spans="1:37" s="1" customFormat="1" ht="15.75" thickBot="1">
      <c r="A44" s="381"/>
      <c r="B44" s="381"/>
      <c r="C44" s="381"/>
      <c r="D44" s="365" t="s">
        <v>138</v>
      </c>
      <c r="E44" s="241"/>
      <c r="F44" s="124"/>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row>
    <row r="45" spans="1:37" s="1" customFormat="1">
      <c r="A45" s="381"/>
      <c r="B45" s="381"/>
      <c r="C45" s="381"/>
      <c r="D45" s="362" t="s">
        <v>151</v>
      </c>
      <c r="E45" s="232"/>
      <c r="F45" s="134"/>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row>
    <row r="46" spans="1:37" s="1" customFormat="1">
      <c r="A46" s="381"/>
      <c r="B46" s="381"/>
      <c r="C46" s="381"/>
      <c r="D46" s="363" t="s">
        <v>134</v>
      </c>
      <c r="E46" s="228"/>
      <c r="F46" s="112"/>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row>
    <row r="47" spans="1:37" s="1" customFormat="1">
      <c r="A47" s="381"/>
      <c r="B47" s="381"/>
      <c r="C47" s="381"/>
      <c r="D47" s="364" t="s">
        <v>147</v>
      </c>
      <c r="E47" s="238"/>
      <c r="F47" s="11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row>
    <row r="48" spans="1:37" s="1" customFormat="1">
      <c r="A48" s="381"/>
      <c r="B48" s="381"/>
      <c r="C48" s="381"/>
      <c r="D48" s="364" t="s">
        <v>148</v>
      </c>
      <c r="E48" s="238"/>
      <c r="F48" s="11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row>
    <row r="49" spans="1:37" s="1" customFormat="1" ht="15.75" thickBot="1">
      <c r="A49" s="381"/>
      <c r="B49" s="381"/>
      <c r="C49" s="381"/>
      <c r="D49" s="365" t="s">
        <v>138</v>
      </c>
      <c r="E49" s="241"/>
      <c r="F49" s="124"/>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row>
    <row r="50" spans="1:37" s="1" customFormat="1">
      <c r="A50" s="381"/>
      <c r="B50" s="381"/>
      <c r="C50" s="381"/>
      <c r="D50" s="362" t="s">
        <v>152</v>
      </c>
      <c r="E50" s="232"/>
      <c r="F50" s="134"/>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row>
    <row r="51" spans="1:37" s="1" customFormat="1">
      <c r="A51" s="381"/>
      <c r="B51" s="381"/>
      <c r="C51" s="381"/>
      <c r="D51" s="363" t="s">
        <v>134</v>
      </c>
      <c r="E51" s="228"/>
      <c r="F51" s="112"/>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row>
    <row r="52" spans="1:37" s="1" customFormat="1">
      <c r="A52" s="381"/>
      <c r="B52" s="381"/>
      <c r="C52" s="381"/>
      <c r="D52" s="364" t="s">
        <v>147</v>
      </c>
      <c r="E52" s="238"/>
      <c r="F52" s="11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row>
    <row r="53" spans="1:37" s="1" customFormat="1">
      <c r="A53" s="381"/>
      <c r="B53" s="381"/>
      <c r="C53" s="381"/>
      <c r="D53" s="364" t="s">
        <v>148</v>
      </c>
      <c r="E53" s="238"/>
      <c r="F53" s="11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row>
    <row r="54" spans="1:37" s="1" customFormat="1" ht="15.75" thickBot="1">
      <c r="A54" s="381"/>
      <c r="B54" s="381"/>
      <c r="C54" s="381"/>
      <c r="D54" s="365" t="s">
        <v>138</v>
      </c>
      <c r="E54" s="241"/>
      <c r="F54" s="124"/>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55" spans="1:37">
      <c r="A55" s="381"/>
      <c r="B55" s="381"/>
      <c r="C55" s="381"/>
      <c r="D55" s="367" t="s">
        <v>153</v>
      </c>
      <c r="E55" s="231"/>
      <c r="F55" s="132"/>
      <c r="G55" s="117"/>
      <c r="H55" s="117"/>
      <c r="I55" s="117"/>
      <c r="J55" s="116"/>
      <c r="K55" s="117"/>
      <c r="L55" s="116"/>
      <c r="M55" s="117"/>
      <c r="N55" s="117"/>
      <c r="O55" s="117"/>
      <c r="P55" s="117"/>
      <c r="Q55" s="116"/>
      <c r="R55" s="117"/>
      <c r="S55" s="116"/>
      <c r="T55" s="117"/>
      <c r="U55" s="117"/>
      <c r="V55" s="116"/>
      <c r="W55" s="117"/>
      <c r="X55" s="116"/>
      <c r="Y55" s="117"/>
      <c r="Z55" s="116"/>
      <c r="AA55" s="117"/>
      <c r="AB55" s="117"/>
      <c r="AC55" s="117"/>
      <c r="AD55" s="116"/>
      <c r="AE55" s="117"/>
      <c r="AF55" s="116"/>
      <c r="AG55" s="117"/>
      <c r="AH55" s="117"/>
      <c r="AI55" s="117"/>
      <c r="AJ55" s="116"/>
      <c r="AK55" s="117"/>
    </row>
    <row r="56" spans="1:37">
      <c r="A56" s="381"/>
      <c r="B56" s="381"/>
      <c r="C56" s="381"/>
      <c r="D56" s="363" t="s">
        <v>134</v>
      </c>
      <c r="E56" s="228"/>
      <c r="F56" s="112"/>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row>
    <row r="57" spans="1:37">
      <c r="A57" s="381"/>
      <c r="B57" s="381"/>
      <c r="C57" s="381"/>
      <c r="D57" s="364" t="s">
        <v>154</v>
      </c>
      <c r="E57" s="238"/>
      <c r="F57" s="115"/>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row>
    <row r="58" spans="1:37" s="1" customFormat="1" ht="15.75" thickBot="1">
      <c r="A58" s="381"/>
      <c r="B58" s="381"/>
      <c r="C58" s="381"/>
      <c r="D58" s="365" t="s">
        <v>138</v>
      </c>
      <c r="E58" s="241"/>
      <c r="F58" s="124"/>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row>
    <row r="59" spans="1:37">
      <c r="A59" s="381"/>
      <c r="B59" s="381"/>
      <c r="C59" s="381"/>
      <c r="D59" s="368" t="s">
        <v>155</v>
      </c>
      <c r="E59" s="230"/>
      <c r="F59" s="12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row>
    <row r="60" spans="1:37">
      <c r="A60" s="381"/>
      <c r="B60" s="381"/>
      <c r="C60" s="381"/>
      <c r="D60" s="363" t="s">
        <v>134</v>
      </c>
      <c r="E60" s="228"/>
      <c r="F60" s="112"/>
      <c r="G60" s="116"/>
      <c r="H60" s="117"/>
      <c r="I60" s="117"/>
      <c r="J60" s="117"/>
      <c r="K60" s="117"/>
      <c r="L60" s="117"/>
      <c r="M60" s="117"/>
      <c r="N60" s="116"/>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row>
    <row r="61" spans="1:37">
      <c r="A61" s="381"/>
      <c r="B61" s="381"/>
      <c r="C61" s="381"/>
      <c r="D61" s="364" t="s">
        <v>143</v>
      </c>
      <c r="E61" s="238"/>
      <c r="F61" s="115"/>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row>
    <row r="62" spans="1:37">
      <c r="A62" s="381"/>
      <c r="B62" s="381"/>
      <c r="C62" s="381"/>
      <c r="D62" s="369" t="s">
        <v>156</v>
      </c>
      <c r="E62" s="242"/>
      <c r="F62" s="137"/>
      <c r="G62" s="138"/>
      <c r="H62" s="116"/>
      <c r="I62" s="116"/>
      <c r="J62" s="116"/>
      <c r="K62" s="116"/>
      <c r="L62" s="116"/>
      <c r="M62" s="116"/>
      <c r="N62" s="138"/>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row>
    <row r="63" spans="1:37" ht="15.75" thickBot="1">
      <c r="A63" s="381"/>
      <c r="B63" s="381"/>
      <c r="C63" s="381"/>
      <c r="D63" s="365" t="s">
        <v>138</v>
      </c>
      <c r="E63" s="241"/>
      <c r="F63" s="124"/>
      <c r="G63" s="139"/>
      <c r="H63" s="140"/>
      <c r="I63" s="140"/>
      <c r="J63" s="140"/>
      <c r="K63" s="140"/>
      <c r="L63" s="140"/>
      <c r="M63" s="140"/>
      <c r="N63" s="139"/>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row>
    <row r="64" spans="1:37">
      <c r="A64" s="381"/>
      <c r="B64" s="381"/>
      <c r="C64" s="381"/>
      <c r="D64" s="368" t="s">
        <v>157</v>
      </c>
      <c r="E64" s="230"/>
      <c r="F64" s="12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row>
    <row r="65" spans="1:37">
      <c r="A65" s="381"/>
      <c r="B65" s="381"/>
      <c r="C65" s="381"/>
      <c r="D65" s="363" t="s">
        <v>134</v>
      </c>
      <c r="E65" s="228"/>
      <c r="F65" s="112"/>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row>
    <row r="66" spans="1:37">
      <c r="A66" s="381"/>
      <c r="B66" s="381"/>
      <c r="C66" s="381"/>
      <c r="D66" s="364" t="s">
        <v>158</v>
      </c>
      <c r="E66" s="238"/>
      <c r="F66" s="115"/>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row>
    <row r="67" spans="1:37">
      <c r="A67" s="381"/>
      <c r="B67" s="381"/>
      <c r="C67" s="381"/>
      <c r="D67" s="369" t="s">
        <v>159</v>
      </c>
      <c r="E67" s="242"/>
      <c r="F67" s="137"/>
      <c r="G67" s="116"/>
      <c r="H67" s="116"/>
      <c r="I67" s="128"/>
      <c r="J67" s="116"/>
      <c r="K67" s="128"/>
      <c r="L67" s="116"/>
      <c r="M67" s="116"/>
      <c r="N67" s="116"/>
      <c r="O67" s="116"/>
      <c r="P67" s="128"/>
      <c r="Q67" s="116"/>
      <c r="R67" s="128"/>
      <c r="S67" s="116"/>
      <c r="T67" s="116"/>
      <c r="U67" s="116"/>
      <c r="V67" s="116"/>
      <c r="W67" s="116"/>
      <c r="X67" s="116"/>
      <c r="Y67" s="128"/>
      <c r="Z67" s="128"/>
      <c r="AA67" s="116"/>
      <c r="AB67" s="116"/>
      <c r="AC67" s="116"/>
      <c r="AD67" s="116"/>
      <c r="AE67" s="128"/>
      <c r="AF67" s="128"/>
      <c r="AG67" s="116"/>
      <c r="AH67" s="116"/>
      <c r="AI67" s="116"/>
      <c r="AJ67" s="116"/>
      <c r="AK67" s="128"/>
    </row>
    <row r="68" spans="1:37" ht="15.75" thickBot="1">
      <c r="A68" s="381"/>
      <c r="B68" s="381"/>
      <c r="C68" s="381"/>
      <c r="D68" s="365" t="s">
        <v>160</v>
      </c>
      <c r="E68" s="241"/>
      <c r="F68" s="124"/>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row>
    <row r="69" spans="1:37">
      <c r="A69" s="381"/>
      <c r="B69" s="381"/>
      <c r="C69" s="381"/>
      <c r="D69" s="368" t="s">
        <v>161</v>
      </c>
      <c r="E69" s="230"/>
      <c r="F69" s="127"/>
      <c r="G69" s="130"/>
      <c r="H69" s="130"/>
      <c r="I69" s="117"/>
      <c r="J69" s="117"/>
      <c r="K69" s="117"/>
      <c r="L69" s="117"/>
      <c r="M69" s="130"/>
      <c r="N69" s="130"/>
      <c r="O69" s="130"/>
      <c r="P69" s="117"/>
      <c r="Q69" s="117"/>
      <c r="R69" s="117"/>
      <c r="S69" s="117"/>
      <c r="T69" s="130"/>
      <c r="U69" s="117"/>
      <c r="V69" s="130"/>
      <c r="W69" s="130"/>
      <c r="X69" s="130"/>
      <c r="Y69" s="130"/>
      <c r="Z69" s="117"/>
      <c r="AA69" s="130"/>
      <c r="AB69" s="130"/>
      <c r="AC69" s="130"/>
      <c r="AD69" s="130"/>
      <c r="AE69" s="130"/>
      <c r="AF69" s="117"/>
      <c r="AG69" s="130"/>
      <c r="AH69" s="130"/>
      <c r="AI69" s="130"/>
      <c r="AJ69" s="130"/>
      <c r="AK69" s="130"/>
    </row>
    <row r="70" spans="1:37">
      <c r="A70" s="381"/>
      <c r="B70" s="381"/>
      <c r="C70" s="381"/>
      <c r="D70" s="363" t="s">
        <v>134</v>
      </c>
      <c r="E70" s="228"/>
      <c r="F70" s="112"/>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row>
    <row r="71" spans="1:37">
      <c r="A71" s="381"/>
      <c r="B71" s="381"/>
      <c r="C71" s="381"/>
      <c r="D71" s="364" t="s">
        <v>158</v>
      </c>
      <c r="E71" s="238"/>
      <c r="F71" s="115"/>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row>
    <row r="72" spans="1:37" ht="15.75" thickBot="1">
      <c r="A72" s="381"/>
      <c r="B72" s="381"/>
      <c r="C72" s="381"/>
      <c r="D72" s="371" t="s">
        <v>138</v>
      </c>
      <c r="E72" s="240"/>
      <c r="F72" s="119"/>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row>
    <row r="73" spans="1:37">
      <c r="A73" s="381"/>
      <c r="B73" s="381"/>
      <c r="C73" s="381"/>
      <c r="D73" s="370" t="s">
        <v>162</v>
      </c>
      <c r="E73" s="232"/>
      <c r="F73" s="141"/>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row>
    <row r="74" spans="1:37">
      <c r="A74" s="381"/>
      <c r="B74" s="381"/>
      <c r="C74" s="381"/>
      <c r="D74" s="363" t="s">
        <v>134</v>
      </c>
      <c r="E74" s="233"/>
      <c r="F74" s="142"/>
      <c r="G74" s="117"/>
      <c r="H74" s="117"/>
      <c r="I74" s="117"/>
      <c r="J74" s="117"/>
      <c r="K74" s="117"/>
      <c r="L74" s="117"/>
      <c r="M74" s="117"/>
      <c r="N74" s="117"/>
      <c r="O74" s="117"/>
      <c r="P74" s="117"/>
      <c r="Q74" s="117"/>
      <c r="R74" s="117"/>
      <c r="S74" s="117"/>
      <c r="T74" s="117"/>
      <c r="U74" s="116"/>
      <c r="V74" s="117"/>
      <c r="W74" s="117"/>
      <c r="X74" s="117"/>
      <c r="Y74" s="117"/>
      <c r="Z74" s="117"/>
      <c r="AA74" s="117"/>
      <c r="AB74" s="117"/>
      <c r="AC74" s="117"/>
      <c r="AD74" s="117"/>
      <c r="AE74" s="117"/>
      <c r="AF74" s="117"/>
      <c r="AG74" s="117"/>
      <c r="AH74" s="117"/>
      <c r="AI74" s="117"/>
      <c r="AJ74" s="117"/>
      <c r="AK74" s="117"/>
    </row>
    <row r="75" spans="1:37">
      <c r="A75" s="381"/>
      <c r="B75" s="381"/>
      <c r="C75" s="381"/>
      <c r="D75" s="364" t="s">
        <v>158</v>
      </c>
      <c r="E75" s="239"/>
      <c r="F75" s="118"/>
      <c r="G75" s="117"/>
      <c r="H75" s="117"/>
      <c r="I75" s="117"/>
      <c r="J75" s="117"/>
      <c r="K75" s="117"/>
      <c r="L75" s="117"/>
      <c r="M75" s="116"/>
      <c r="N75" s="117"/>
      <c r="O75" s="117"/>
      <c r="P75" s="117"/>
      <c r="Q75" s="117"/>
      <c r="R75" s="117"/>
      <c r="S75" s="117"/>
      <c r="T75" s="116"/>
      <c r="U75" s="117"/>
      <c r="V75" s="117"/>
      <c r="W75" s="117"/>
      <c r="X75" s="116"/>
      <c r="Y75" s="117"/>
      <c r="Z75" s="117"/>
      <c r="AA75" s="117"/>
      <c r="AB75" s="117"/>
      <c r="AC75" s="117"/>
      <c r="AD75" s="116"/>
      <c r="AE75" s="117"/>
      <c r="AF75" s="117"/>
      <c r="AG75" s="117"/>
      <c r="AH75" s="117"/>
      <c r="AI75" s="117"/>
      <c r="AJ75" s="116"/>
      <c r="AK75" s="117"/>
    </row>
    <row r="76" spans="1:37">
      <c r="A76" s="381"/>
      <c r="B76" s="381"/>
      <c r="C76" s="381"/>
      <c r="D76" s="372" t="s">
        <v>163</v>
      </c>
      <c r="E76" s="238"/>
      <c r="F76" s="143"/>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row>
    <row r="77" spans="1:37">
      <c r="A77" s="381"/>
      <c r="B77" s="381"/>
      <c r="C77" s="381"/>
      <c r="D77" s="372" t="s">
        <v>164</v>
      </c>
      <c r="E77" s="238"/>
      <c r="F77" s="143"/>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row>
    <row r="78" spans="1:37" ht="15.75" thickBot="1">
      <c r="A78" s="381"/>
      <c r="B78" s="381"/>
      <c r="C78" s="381"/>
      <c r="D78" s="365" t="s">
        <v>138</v>
      </c>
      <c r="E78" s="241"/>
      <c r="F78" s="124"/>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row>
    <row r="79" spans="1:37">
      <c r="A79" s="381"/>
      <c r="B79" s="381"/>
      <c r="C79" s="381"/>
      <c r="D79" s="373" t="s">
        <v>165</v>
      </c>
      <c r="E79" s="230"/>
      <c r="F79" s="144"/>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row>
    <row r="80" spans="1:37">
      <c r="A80" s="381"/>
      <c r="B80" s="381"/>
      <c r="C80" s="381"/>
      <c r="D80" s="363" t="s">
        <v>134</v>
      </c>
      <c r="E80" s="228"/>
      <c r="F80" s="112"/>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row>
    <row r="81" spans="1:37">
      <c r="A81" s="381"/>
      <c r="B81" s="381"/>
      <c r="C81" s="381"/>
      <c r="D81" s="364" t="s">
        <v>158</v>
      </c>
      <c r="E81" s="238"/>
      <c r="F81" s="115"/>
      <c r="G81" s="116"/>
      <c r="H81" s="128"/>
      <c r="I81" s="128"/>
      <c r="J81" s="116"/>
      <c r="K81" s="128"/>
      <c r="L81" s="116"/>
      <c r="M81" s="116"/>
      <c r="N81" s="116"/>
      <c r="O81" s="128"/>
      <c r="P81" s="128"/>
      <c r="Q81" s="116"/>
      <c r="R81" s="128"/>
      <c r="S81" s="116"/>
      <c r="T81" s="116"/>
      <c r="U81" s="128"/>
      <c r="V81" s="128"/>
      <c r="W81" s="116"/>
      <c r="X81" s="116"/>
      <c r="Y81" s="128"/>
      <c r="Z81" s="116"/>
      <c r="AA81" s="116"/>
      <c r="AB81" s="116"/>
      <c r="AC81" s="116"/>
      <c r="AD81" s="116"/>
      <c r="AE81" s="128"/>
      <c r="AF81" s="116"/>
      <c r="AG81" s="116"/>
      <c r="AH81" s="116"/>
      <c r="AI81" s="116"/>
      <c r="AJ81" s="116"/>
      <c r="AK81" s="128"/>
    </row>
    <row r="82" spans="1:37">
      <c r="A82" s="381"/>
      <c r="B82" s="381"/>
      <c r="C82" s="381"/>
      <c r="D82" s="374" t="s">
        <v>166</v>
      </c>
      <c r="E82" s="236"/>
      <c r="F82" s="145"/>
      <c r="G82" s="117"/>
      <c r="H82" s="116"/>
      <c r="I82" s="116"/>
      <c r="J82" s="117"/>
      <c r="K82" s="116"/>
      <c r="L82" s="117"/>
      <c r="M82" s="117"/>
      <c r="N82" s="117"/>
      <c r="O82" s="116"/>
      <c r="P82" s="116"/>
      <c r="Q82" s="117"/>
      <c r="R82" s="116"/>
      <c r="S82" s="117"/>
      <c r="T82" s="117"/>
      <c r="U82" s="116"/>
      <c r="V82" s="116"/>
      <c r="W82" s="117"/>
      <c r="X82" s="117"/>
      <c r="Y82" s="116"/>
      <c r="Z82" s="117"/>
      <c r="AA82" s="117"/>
      <c r="AB82" s="117"/>
      <c r="AC82" s="117"/>
      <c r="AD82" s="117"/>
      <c r="AE82" s="116"/>
      <c r="AF82" s="117"/>
      <c r="AG82" s="117"/>
      <c r="AH82" s="117"/>
      <c r="AI82" s="117"/>
      <c r="AJ82" s="117"/>
      <c r="AK82" s="116"/>
    </row>
    <row r="83" spans="1:37">
      <c r="A83" s="381"/>
      <c r="B83" s="381"/>
      <c r="C83" s="381"/>
      <c r="D83" s="364" t="s">
        <v>167</v>
      </c>
      <c r="E83" s="238"/>
      <c r="F83" s="115"/>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row>
    <row r="84" spans="1:37" ht="15.75" thickBot="1">
      <c r="A84" s="381"/>
      <c r="B84" s="381"/>
      <c r="C84" s="381"/>
      <c r="D84" s="365" t="s">
        <v>138</v>
      </c>
      <c r="E84" s="241"/>
      <c r="F84" s="124"/>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row>
    <row r="85" spans="1:37">
      <c r="A85" s="381"/>
      <c r="B85" s="381"/>
      <c r="C85" s="381"/>
      <c r="D85" s="366" t="s">
        <v>168</v>
      </c>
      <c r="E85" s="231"/>
      <c r="F85" s="136"/>
      <c r="G85" s="116"/>
      <c r="H85" s="117"/>
      <c r="I85" s="116"/>
      <c r="J85" s="117"/>
      <c r="K85" s="116"/>
      <c r="L85" s="116"/>
      <c r="M85" s="117"/>
      <c r="N85" s="116"/>
      <c r="O85" s="117"/>
      <c r="P85" s="116"/>
      <c r="Q85" s="117"/>
      <c r="R85" s="116"/>
      <c r="S85" s="116"/>
      <c r="T85" s="117"/>
      <c r="U85" s="117"/>
      <c r="V85" s="116"/>
      <c r="W85" s="116"/>
      <c r="X85" s="116"/>
      <c r="Y85" s="116"/>
      <c r="Z85" s="117"/>
      <c r="AA85" s="116"/>
      <c r="AB85" s="116"/>
      <c r="AC85" s="116"/>
      <c r="AD85" s="116"/>
      <c r="AE85" s="116"/>
      <c r="AF85" s="117"/>
      <c r="AG85" s="116"/>
      <c r="AH85" s="116"/>
      <c r="AI85" s="116"/>
      <c r="AJ85" s="116"/>
      <c r="AK85" s="116"/>
    </row>
    <row r="86" spans="1:37">
      <c r="A86" s="381"/>
      <c r="B86" s="381"/>
      <c r="C86" s="381"/>
      <c r="D86" s="366" t="s">
        <v>169</v>
      </c>
      <c r="E86" s="231"/>
      <c r="F86" s="136"/>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row>
    <row r="87" spans="1:37">
      <c r="A87" s="381"/>
      <c r="B87" s="381"/>
      <c r="C87" s="381"/>
      <c r="D87" s="372" t="s">
        <v>158</v>
      </c>
      <c r="E87" s="238"/>
      <c r="F87" s="143"/>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row>
    <row r="88" spans="1:37" ht="15.75" thickBot="1">
      <c r="A88" s="381"/>
      <c r="B88" s="381"/>
      <c r="C88" s="381"/>
      <c r="D88" s="365" t="s">
        <v>138</v>
      </c>
      <c r="E88" s="241"/>
      <c r="F88" s="124"/>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row>
    <row r="89" spans="1:37">
      <c r="A89" s="381"/>
      <c r="B89" s="381"/>
      <c r="C89" s="381"/>
      <c r="D89" s="366" t="s">
        <v>170</v>
      </c>
      <c r="E89" s="231"/>
      <c r="F89" s="136"/>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row>
    <row r="90" spans="1:37">
      <c r="A90" s="381"/>
      <c r="B90" s="381"/>
      <c r="C90" s="381"/>
      <c r="D90" s="363" t="s">
        <v>134</v>
      </c>
      <c r="E90" s="228"/>
      <c r="F90" s="112"/>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row>
    <row r="91" spans="1:37">
      <c r="A91" s="381"/>
      <c r="B91" s="381"/>
      <c r="C91" s="381"/>
      <c r="D91" s="364" t="s">
        <v>158</v>
      </c>
      <c r="E91" s="238"/>
      <c r="F91" s="115"/>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row>
    <row r="92" spans="1:37" ht="15.75" thickBot="1">
      <c r="A92" s="381"/>
      <c r="B92" s="381"/>
      <c r="C92" s="381"/>
      <c r="D92" s="375" t="s">
        <v>138</v>
      </c>
      <c r="E92" s="241"/>
      <c r="F92" s="146"/>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row>
    <row r="93" spans="1:37" s="1" customFormat="1">
      <c r="A93" s="381"/>
      <c r="B93" s="381"/>
      <c r="C93" s="381"/>
      <c r="D93" s="370" t="s">
        <v>171</v>
      </c>
      <c r="E93" s="232"/>
      <c r="F93" s="141"/>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row>
    <row r="94" spans="1:37" s="1" customFormat="1">
      <c r="A94" s="381"/>
      <c r="B94" s="381"/>
      <c r="C94" s="381"/>
      <c r="D94" s="363" t="s">
        <v>134</v>
      </c>
      <c r="E94" s="228"/>
      <c r="F94" s="112"/>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row>
    <row r="95" spans="1:37" s="1" customFormat="1">
      <c r="A95" s="381"/>
      <c r="B95" s="381"/>
      <c r="C95" s="381"/>
      <c r="D95" s="364" t="s">
        <v>158</v>
      </c>
      <c r="E95" s="238"/>
      <c r="F95" s="11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row>
    <row r="96" spans="1:37" s="1" customFormat="1" ht="15.75" thickBot="1">
      <c r="A96" s="381"/>
      <c r="B96" s="381"/>
      <c r="C96" s="381"/>
      <c r="D96" s="124" t="s">
        <v>138</v>
      </c>
      <c r="E96" s="241"/>
      <c r="F96" s="125"/>
      <c r="G96" s="125"/>
      <c r="H96" s="125"/>
      <c r="I96" s="125"/>
      <c r="J96" s="125"/>
      <c r="K96" s="125"/>
      <c r="L96" s="125"/>
      <c r="M96" s="125"/>
      <c r="N96" s="125"/>
      <c r="O96" s="125"/>
      <c r="P96" s="125"/>
      <c r="Q96" s="125"/>
      <c r="R96" s="125"/>
      <c r="S96" s="125"/>
      <c r="T96" s="120"/>
      <c r="U96" s="120"/>
      <c r="V96" s="120"/>
      <c r="W96" s="120"/>
      <c r="X96" s="120"/>
      <c r="Y96" s="147"/>
      <c r="Z96" s="120"/>
      <c r="AA96" s="120"/>
      <c r="AB96" s="120"/>
      <c r="AC96" s="120"/>
      <c r="AD96" s="120"/>
      <c r="AE96" s="147"/>
      <c r="AF96" s="120"/>
      <c r="AG96" s="120"/>
      <c r="AH96" s="120"/>
      <c r="AI96" s="120"/>
      <c r="AJ96" s="120"/>
      <c r="AK96" s="147"/>
    </row>
    <row r="97" spans="1:37">
      <c r="A97" s="381"/>
      <c r="B97" s="381"/>
      <c r="C97" s="381"/>
      <c r="D97" s="367" t="s">
        <v>172</v>
      </c>
      <c r="E97" s="231"/>
      <c r="F97" s="132"/>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row>
    <row r="98" spans="1:37">
      <c r="A98" s="381"/>
      <c r="B98" s="381"/>
      <c r="C98" s="381"/>
      <c r="D98" s="363" t="s">
        <v>134</v>
      </c>
      <c r="E98" s="233"/>
      <c r="F98" s="142"/>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row>
    <row r="99" spans="1:37">
      <c r="A99" s="381"/>
      <c r="B99" s="381"/>
      <c r="C99" s="381"/>
      <c r="D99" s="364" t="s">
        <v>158</v>
      </c>
      <c r="E99" s="238"/>
      <c r="F99" s="115"/>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row>
    <row r="100" spans="1:37">
      <c r="A100" s="381"/>
      <c r="B100" s="381"/>
      <c r="C100" s="381"/>
      <c r="D100" s="364" t="s">
        <v>173</v>
      </c>
      <c r="E100" s="238"/>
      <c r="F100" s="115"/>
      <c r="G100" s="148"/>
      <c r="H100" s="148"/>
      <c r="I100" s="148"/>
      <c r="J100" s="149"/>
      <c r="K100" s="116"/>
      <c r="L100" s="149"/>
      <c r="M100" s="148"/>
      <c r="N100" s="148"/>
      <c r="O100" s="148"/>
      <c r="P100" s="148"/>
      <c r="Q100" s="149"/>
      <c r="R100" s="116"/>
      <c r="S100" s="149"/>
      <c r="T100" s="148"/>
      <c r="U100" s="148"/>
      <c r="V100" s="148"/>
      <c r="W100" s="148"/>
      <c r="X100" s="148"/>
      <c r="Y100" s="116"/>
      <c r="Z100" s="148"/>
      <c r="AA100" s="148"/>
      <c r="AB100" s="148"/>
      <c r="AC100" s="148"/>
      <c r="AD100" s="148"/>
      <c r="AE100" s="116"/>
      <c r="AF100" s="148"/>
      <c r="AG100" s="148"/>
      <c r="AH100" s="148"/>
      <c r="AI100" s="148"/>
      <c r="AJ100" s="148"/>
      <c r="AK100" s="116"/>
    </row>
    <row r="101" spans="1:37">
      <c r="A101" s="381"/>
      <c r="B101" s="381"/>
      <c r="C101" s="381"/>
      <c r="D101" s="364" t="s">
        <v>174</v>
      </c>
      <c r="E101" s="238"/>
      <c r="F101" s="115"/>
      <c r="G101" s="148"/>
      <c r="H101" s="148"/>
      <c r="I101" s="148"/>
      <c r="J101" s="149"/>
      <c r="K101" s="116"/>
      <c r="L101" s="149"/>
      <c r="M101" s="148"/>
      <c r="N101" s="148"/>
      <c r="O101" s="148"/>
      <c r="P101" s="148"/>
      <c r="Q101" s="149"/>
      <c r="R101" s="116"/>
      <c r="S101" s="149"/>
      <c r="T101" s="148"/>
      <c r="U101" s="148"/>
      <c r="V101" s="148"/>
      <c r="W101" s="148"/>
      <c r="X101" s="148"/>
      <c r="Y101" s="116"/>
      <c r="Z101" s="148"/>
      <c r="AA101" s="148"/>
      <c r="AB101" s="148"/>
      <c r="AC101" s="148"/>
      <c r="AD101" s="148"/>
      <c r="AE101" s="116"/>
      <c r="AF101" s="148"/>
      <c r="AG101" s="148"/>
      <c r="AH101" s="148"/>
      <c r="AI101" s="148"/>
      <c r="AJ101" s="148"/>
      <c r="AK101" s="116"/>
    </row>
    <row r="102" spans="1:37">
      <c r="A102" s="381"/>
      <c r="B102" s="381"/>
      <c r="C102" s="381"/>
      <c r="D102" s="369" t="s">
        <v>175</v>
      </c>
      <c r="E102" s="242"/>
      <c r="F102" s="137"/>
      <c r="G102" s="150"/>
      <c r="H102" s="148"/>
      <c r="I102" s="148"/>
      <c r="J102" s="151"/>
      <c r="K102" s="116"/>
      <c r="L102" s="149"/>
      <c r="M102" s="148"/>
      <c r="N102" s="150"/>
      <c r="O102" s="148"/>
      <c r="P102" s="148"/>
      <c r="Q102" s="151"/>
      <c r="R102" s="116"/>
      <c r="S102" s="149"/>
      <c r="T102" s="148"/>
      <c r="U102" s="148"/>
      <c r="V102" s="148"/>
      <c r="W102" s="148"/>
      <c r="X102" s="150"/>
      <c r="Y102" s="128"/>
      <c r="Z102" s="148"/>
      <c r="AA102" s="148"/>
      <c r="AB102" s="150"/>
      <c r="AC102" s="150"/>
      <c r="AD102" s="150"/>
      <c r="AE102" s="128"/>
      <c r="AF102" s="148"/>
      <c r="AG102" s="148"/>
      <c r="AH102" s="150"/>
      <c r="AI102" s="150"/>
      <c r="AJ102" s="150"/>
      <c r="AK102" s="128"/>
    </row>
    <row r="103" spans="1:37" s="1" customFormat="1" ht="15.75" thickBot="1">
      <c r="A103" s="381"/>
      <c r="B103" s="381"/>
      <c r="C103" s="381"/>
      <c r="D103" s="365" t="s">
        <v>138</v>
      </c>
      <c r="E103" s="241"/>
      <c r="F103" s="124"/>
      <c r="G103" s="152"/>
      <c r="H103" s="153"/>
      <c r="I103" s="153"/>
      <c r="J103" s="152"/>
      <c r="K103" s="153"/>
      <c r="L103" s="153"/>
      <c r="M103" s="153"/>
      <c r="N103" s="152"/>
      <c r="O103" s="153"/>
      <c r="P103" s="153"/>
      <c r="Q103" s="152"/>
      <c r="R103" s="153"/>
      <c r="S103" s="153"/>
      <c r="T103" s="153"/>
      <c r="U103" s="153"/>
      <c r="V103" s="153"/>
      <c r="W103" s="153"/>
      <c r="X103" s="152"/>
      <c r="Y103" s="152"/>
      <c r="Z103" s="153"/>
      <c r="AA103" s="153"/>
      <c r="AB103" s="153"/>
      <c r="AC103" s="153"/>
      <c r="AD103" s="152"/>
      <c r="AE103" s="152"/>
      <c r="AF103" s="153"/>
      <c r="AG103" s="153"/>
      <c r="AH103" s="153"/>
      <c r="AI103" s="153"/>
      <c r="AJ103" s="152"/>
      <c r="AK103" s="152"/>
    </row>
    <row r="104" spans="1:37">
      <c r="A104" s="381"/>
      <c r="B104" s="381"/>
      <c r="C104" s="381"/>
      <c r="D104" s="368" t="s">
        <v>176</v>
      </c>
      <c r="E104" s="230"/>
      <c r="F104" s="127"/>
      <c r="G104" s="116"/>
      <c r="H104" s="117"/>
      <c r="I104" s="116"/>
      <c r="J104" s="117"/>
      <c r="K104" s="116"/>
      <c r="L104" s="116"/>
      <c r="M104" s="117"/>
      <c r="N104" s="116"/>
      <c r="O104" s="117"/>
      <c r="P104" s="116"/>
      <c r="Q104" s="117"/>
      <c r="R104" s="116"/>
      <c r="S104" s="116"/>
      <c r="T104" s="117"/>
      <c r="U104" s="117"/>
      <c r="V104" s="116"/>
      <c r="W104" s="116"/>
      <c r="X104" s="116"/>
      <c r="Y104" s="117"/>
      <c r="Z104" s="117"/>
      <c r="AA104" s="116"/>
      <c r="AB104" s="116"/>
      <c r="AC104" s="116"/>
      <c r="AD104" s="116"/>
      <c r="AE104" s="117"/>
      <c r="AF104" s="117"/>
      <c r="AG104" s="116"/>
      <c r="AH104" s="116"/>
      <c r="AI104" s="116"/>
      <c r="AJ104" s="116"/>
      <c r="AK104" s="117"/>
    </row>
    <row r="105" spans="1:37">
      <c r="A105" s="381"/>
      <c r="B105" s="381"/>
      <c r="C105" s="381"/>
      <c r="D105" s="363" t="s">
        <v>134</v>
      </c>
      <c r="E105" s="228"/>
      <c r="F105" s="112"/>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row>
    <row r="106" spans="1:37">
      <c r="A106" s="381"/>
      <c r="B106" s="381"/>
      <c r="C106" s="381"/>
      <c r="D106" s="364" t="s">
        <v>158</v>
      </c>
      <c r="E106" s="238"/>
      <c r="F106" s="115"/>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row>
    <row r="107" spans="1:37">
      <c r="A107" s="381"/>
      <c r="B107" s="381"/>
      <c r="C107" s="381"/>
      <c r="D107" s="364" t="s">
        <v>177</v>
      </c>
      <c r="E107" s="238"/>
      <c r="F107" s="115"/>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row>
    <row r="108" spans="1:37">
      <c r="A108" s="381"/>
      <c r="B108" s="381"/>
      <c r="C108" s="381"/>
      <c r="D108" s="364" t="s">
        <v>178</v>
      </c>
      <c r="E108" s="238"/>
      <c r="F108" s="115"/>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row>
    <row r="109" spans="1:37">
      <c r="A109" s="381"/>
      <c r="B109" s="381"/>
      <c r="C109" s="381"/>
      <c r="D109" s="369" t="s">
        <v>179</v>
      </c>
      <c r="E109" s="242"/>
      <c r="F109" s="137"/>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row>
    <row r="110" spans="1:37">
      <c r="A110" s="381"/>
      <c r="B110" s="381"/>
      <c r="C110" s="381"/>
      <c r="D110" s="369" t="s">
        <v>180</v>
      </c>
      <c r="E110" s="242"/>
      <c r="F110" s="137"/>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row>
    <row r="111" spans="1:37">
      <c r="A111" s="381"/>
      <c r="B111" s="381"/>
      <c r="C111" s="381"/>
      <c r="D111" s="364" t="s">
        <v>181</v>
      </c>
      <c r="E111" s="238"/>
      <c r="F111" s="115"/>
      <c r="G111" s="116"/>
      <c r="H111" s="116"/>
      <c r="I111" s="128"/>
      <c r="J111" s="128"/>
      <c r="K111" s="128"/>
      <c r="L111" s="128"/>
      <c r="M111" s="116"/>
      <c r="N111" s="116"/>
      <c r="O111" s="116"/>
      <c r="P111" s="128"/>
      <c r="Q111" s="128"/>
      <c r="R111" s="128"/>
      <c r="S111" s="128"/>
      <c r="T111" s="116"/>
      <c r="U111" s="128"/>
      <c r="V111" s="128"/>
      <c r="W111" s="116"/>
      <c r="X111" s="116"/>
      <c r="Y111" s="128"/>
      <c r="Z111" s="116"/>
      <c r="AA111" s="116"/>
      <c r="AB111" s="116"/>
      <c r="AC111" s="116"/>
      <c r="AD111" s="116"/>
      <c r="AE111" s="128"/>
      <c r="AF111" s="116"/>
      <c r="AG111" s="116"/>
      <c r="AH111" s="116"/>
      <c r="AI111" s="116"/>
      <c r="AJ111" s="116"/>
      <c r="AK111" s="128"/>
    </row>
    <row r="112" spans="1:37" s="1" customFormat="1" ht="15.75" thickBot="1">
      <c r="A112" s="381"/>
      <c r="B112" s="381"/>
      <c r="C112" s="381"/>
      <c r="D112" s="371" t="s">
        <v>138</v>
      </c>
      <c r="E112" s="240"/>
      <c r="F112" s="119"/>
      <c r="G112" s="120"/>
      <c r="H112" s="120"/>
      <c r="I112" s="125"/>
      <c r="J112" s="125"/>
      <c r="K112" s="125"/>
      <c r="L112" s="125"/>
      <c r="M112" s="120"/>
      <c r="N112" s="120"/>
      <c r="O112" s="120"/>
      <c r="P112" s="125"/>
      <c r="Q112" s="125"/>
      <c r="R112" s="125"/>
      <c r="S112" s="125"/>
      <c r="T112" s="120"/>
      <c r="U112" s="125"/>
      <c r="V112" s="125"/>
      <c r="W112" s="120"/>
      <c r="X112" s="120"/>
      <c r="Y112" s="125"/>
      <c r="Z112" s="120"/>
      <c r="AA112" s="120"/>
      <c r="AB112" s="120"/>
      <c r="AC112" s="120"/>
      <c r="AD112" s="120"/>
      <c r="AE112" s="125"/>
      <c r="AF112" s="120"/>
      <c r="AG112" s="120"/>
      <c r="AH112" s="120"/>
      <c r="AI112" s="120"/>
      <c r="AJ112" s="120"/>
      <c r="AK112" s="125"/>
    </row>
    <row r="113" spans="1:37">
      <c r="A113" s="381"/>
      <c r="B113" s="381"/>
      <c r="C113" s="381"/>
      <c r="D113" s="362" t="s">
        <v>182</v>
      </c>
      <c r="E113" s="232"/>
      <c r="F113" s="134"/>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row>
    <row r="114" spans="1:37">
      <c r="A114" s="381"/>
      <c r="B114" s="381"/>
      <c r="C114" s="381"/>
      <c r="D114" s="363" t="s">
        <v>134</v>
      </c>
      <c r="E114" s="228"/>
      <c r="F114" s="112"/>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row>
    <row r="115" spans="1:37">
      <c r="A115" s="381"/>
      <c r="B115" s="381"/>
      <c r="C115" s="381"/>
      <c r="D115" s="364" t="s">
        <v>158</v>
      </c>
      <c r="E115" s="238"/>
      <c r="F115" s="115"/>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row>
    <row r="116" spans="1:37">
      <c r="A116" s="381"/>
      <c r="B116" s="381"/>
      <c r="C116" s="381"/>
      <c r="D116" s="364" t="s">
        <v>183</v>
      </c>
      <c r="E116" s="238"/>
      <c r="F116" s="115"/>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row>
    <row r="117" spans="1:37">
      <c r="A117" s="381"/>
      <c r="B117" s="381"/>
      <c r="C117" s="381"/>
      <c r="D117" s="376" t="s">
        <v>184</v>
      </c>
      <c r="E117" s="234"/>
      <c r="F117" s="154"/>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s="1" customFormat="1" ht="15.75" thickBot="1">
      <c r="A118" s="381"/>
      <c r="B118" s="381"/>
      <c r="C118" s="381"/>
      <c r="D118" s="371" t="s">
        <v>138</v>
      </c>
      <c r="E118" s="240"/>
      <c r="F118" s="119"/>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row>
    <row r="119" spans="1:37">
      <c r="A119" s="381"/>
      <c r="B119" s="381"/>
      <c r="C119" s="381"/>
      <c r="D119" s="368" t="s">
        <v>185</v>
      </c>
      <c r="E119" s="230"/>
      <c r="F119" s="12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row>
    <row r="120" spans="1:37">
      <c r="A120" s="381"/>
      <c r="B120" s="381"/>
      <c r="C120" s="381"/>
      <c r="D120" s="377" t="s">
        <v>134</v>
      </c>
      <c r="E120" s="234"/>
      <c r="F120" s="155"/>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row>
    <row r="121" spans="1:37" s="156" customFormat="1">
      <c r="A121" s="381"/>
      <c r="B121" s="381"/>
      <c r="C121" s="381"/>
      <c r="D121" s="364" t="s">
        <v>158</v>
      </c>
      <c r="E121" s="238"/>
      <c r="F121" s="115"/>
      <c r="G121" s="148"/>
      <c r="H121" s="148"/>
      <c r="I121" s="148"/>
      <c r="J121" s="149"/>
      <c r="K121" s="116"/>
      <c r="L121" s="149"/>
      <c r="M121" s="148"/>
      <c r="N121" s="148"/>
      <c r="O121" s="148"/>
      <c r="P121" s="148"/>
      <c r="Q121" s="149"/>
      <c r="R121" s="116"/>
      <c r="S121" s="149"/>
      <c r="T121" s="148"/>
      <c r="U121" s="148"/>
      <c r="V121" s="148"/>
      <c r="W121" s="148"/>
      <c r="X121" s="148"/>
      <c r="Y121" s="116"/>
      <c r="Z121" s="148"/>
      <c r="AA121" s="148"/>
      <c r="AB121" s="148"/>
      <c r="AC121" s="148"/>
      <c r="AD121" s="148"/>
      <c r="AE121" s="116"/>
      <c r="AF121" s="148"/>
      <c r="AG121" s="148"/>
      <c r="AH121" s="148"/>
      <c r="AI121" s="148"/>
      <c r="AJ121" s="148"/>
      <c r="AK121" s="116"/>
    </row>
    <row r="122" spans="1:37" s="156" customFormat="1">
      <c r="A122" s="381"/>
      <c r="B122" s="381"/>
      <c r="C122" s="381"/>
      <c r="D122" s="377" t="s">
        <v>186</v>
      </c>
      <c r="E122" s="234"/>
      <c r="F122" s="155"/>
      <c r="G122" s="148"/>
      <c r="H122" s="148"/>
      <c r="I122" s="148"/>
      <c r="J122" s="149"/>
      <c r="K122" s="149"/>
      <c r="L122" s="149"/>
      <c r="M122" s="148"/>
      <c r="N122" s="148"/>
      <c r="O122" s="148"/>
      <c r="P122" s="148"/>
      <c r="Q122" s="149"/>
      <c r="R122" s="149"/>
      <c r="S122" s="149"/>
      <c r="T122" s="148"/>
      <c r="U122" s="148"/>
      <c r="V122" s="148"/>
      <c r="W122" s="148"/>
      <c r="X122" s="148"/>
      <c r="Y122" s="148"/>
      <c r="Z122" s="148"/>
      <c r="AA122" s="148"/>
      <c r="AB122" s="148"/>
      <c r="AC122" s="148"/>
      <c r="AD122" s="148"/>
      <c r="AE122" s="148"/>
      <c r="AF122" s="148"/>
      <c r="AG122" s="148"/>
      <c r="AH122" s="148"/>
      <c r="AI122" s="148"/>
      <c r="AJ122" s="148"/>
      <c r="AK122" s="148"/>
    </row>
    <row r="123" spans="1:37" s="156" customFormat="1">
      <c r="A123" s="381"/>
      <c r="B123" s="381"/>
      <c r="C123" s="381"/>
      <c r="D123" s="364" t="s">
        <v>186</v>
      </c>
      <c r="E123" s="238"/>
      <c r="F123" s="115"/>
      <c r="G123" s="148"/>
      <c r="H123" s="148"/>
      <c r="I123" s="148"/>
      <c r="J123" s="149"/>
      <c r="K123" s="116"/>
      <c r="L123" s="149"/>
      <c r="M123" s="148"/>
      <c r="N123" s="148"/>
      <c r="O123" s="148"/>
      <c r="P123" s="148"/>
      <c r="Q123" s="149"/>
      <c r="R123" s="116"/>
      <c r="S123" s="149"/>
      <c r="T123" s="148"/>
      <c r="U123" s="148"/>
      <c r="V123" s="148"/>
      <c r="W123" s="148"/>
      <c r="X123" s="148"/>
      <c r="Y123" s="116"/>
      <c r="Z123" s="148"/>
      <c r="AA123" s="148"/>
      <c r="AB123" s="148"/>
      <c r="AC123" s="148"/>
      <c r="AD123" s="148"/>
      <c r="AE123" s="116"/>
      <c r="AF123" s="148"/>
      <c r="AG123" s="148"/>
      <c r="AH123" s="148"/>
      <c r="AI123" s="148"/>
      <c r="AJ123" s="148"/>
      <c r="AK123" s="116"/>
    </row>
    <row r="124" spans="1:37" s="156" customFormat="1">
      <c r="A124" s="381"/>
      <c r="B124" s="381"/>
      <c r="C124" s="381"/>
      <c r="D124" s="377" t="s">
        <v>187</v>
      </c>
      <c r="E124" s="234"/>
      <c r="F124" s="155"/>
      <c r="G124" s="148"/>
      <c r="H124" s="148"/>
      <c r="I124" s="148"/>
      <c r="J124" s="149"/>
      <c r="K124" s="149"/>
      <c r="L124" s="149"/>
      <c r="M124" s="148"/>
      <c r="N124" s="148"/>
      <c r="O124" s="148"/>
      <c r="P124" s="148"/>
      <c r="Q124" s="149"/>
      <c r="R124" s="149"/>
      <c r="S124" s="149"/>
      <c r="T124" s="148"/>
      <c r="U124" s="148"/>
      <c r="V124" s="148"/>
      <c r="W124" s="148"/>
      <c r="X124" s="148"/>
      <c r="Y124" s="148"/>
      <c r="Z124" s="148"/>
      <c r="AA124" s="148"/>
      <c r="AB124" s="148"/>
      <c r="AC124" s="148"/>
      <c r="AD124" s="148"/>
      <c r="AE124" s="148"/>
      <c r="AF124" s="148"/>
      <c r="AG124" s="148"/>
      <c r="AH124" s="148"/>
      <c r="AI124" s="148"/>
      <c r="AJ124" s="148"/>
      <c r="AK124" s="148"/>
    </row>
    <row r="125" spans="1:37" s="156" customFormat="1">
      <c r="A125" s="381"/>
      <c r="B125" s="381"/>
      <c r="C125" s="381"/>
      <c r="D125" s="364" t="s">
        <v>187</v>
      </c>
      <c r="E125" s="238"/>
      <c r="F125" s="115"/>
      <c r="G125" s="148"/>
      <c r="H125" s="148"/>
      <c r="I125" s="148"/>
      <c r="J125" s="149"/>
      <c r="K125" s="116"/>
      <c r="L125" s="149"/>
      <c r="M125" s="148"/>
      <c r="N125" s="148"/>
      <c r="O125" s="148"/>
      <c r="P125" s="148"/>
      <c r="Q125" s="149"/>
      <c r="R125" s="116"/>
      <c r="S125" s="149"/>
      <c r="T125" s="148"/>
      <c r="U125" s="148"/>
      <c r="V125" s="148"/>
      <c r="W125" s="148"/>
      <c r="X125" s="148"/>
      <c r="Y125" s="116"/>
      <c r="Z125" s="148"/>
      <c r="AA125" s="148"/>
      <c r="AB125" s="148"/>
      <c r="AC125" s="148"/>
      <c r="AD125" s="148"/>
      <c r="AE125" s="116"/>
      <c r="AF125" s="148"/>
      <c r="AG125" s="148"/>
      <c r="AH125" s="148"/>
      <c r="AI125" s="148"/>
      <c r="AJ125" s="148"/>
      <c r="AK125" s="116"/>
    </row>
    <row r="126" spans="1:37" s="156" customFormat="1">
      <c r="A126" s="381"/>
      <c r="B126" s="381"/>
      <c r="C126" s="381"/>
      <c r="D126" s="377" t="s">
        <v>188</v>
      </c>
      <c r="E126" s="234"/>
      <c r="F126" s="155"/>
      <c r="G126" s="148"/>
      <c r="H126" s="148"/>
      <c r="I126" s="148"/>
      <c r="J126" s="149"/>
      <c r="K126" s="149"/>
      <c r="L126" s="149"/>
      <c r="M126" s="148"/>
      <c r="N126" s="148"/>
      <c r="O126" s="148"/>
      <c r="P126" s="148"/>
      <c r="Q126" s="149"/>
      <c r="R126" s="149"/>
      <c r="S126" s="149"/>
      <c r="T126" s="148"/>
      <c r="U126" s="148"/>
      <c r="V126" s="148"/>
      <c r="W126" s="148"/>
      <c r="X126" s="148"/>
      <c r="Y126" s="148"/>
      <c r="Z126" s="148"/>
      <c r="AA126" s="148"/>
      <c r="AB126" s="148"/>
      <c r="AC126" s="148"/>
      <c r="AD126" s="148"/>
      <c r="AE126" s="148"/>
      <c r="AF126" s="148"/>
      <c r="AG126" s="148"/>
      <c r="AH126" s="148"/>
      <c r="AI126" s="148"/>
      <c r="AJ126" s="148"/>
      <c r="AK126" s="148"/>
    </row>
    <row r="127" spans="1:37" s="157" customFormat="1">
      <c r="A127" s="381"/>
      <c r="B127" s="381"/>
      <c r="C127" s="381"/>
      <c r="D127" s="364" t="s">
        <v>189</v>
      </c>
      <c r="E127" s="238"/>
      <c r="F127" s="115"/>
      <c r="G127" s="148"/>
      <c r="H127" s="148"/>
      <c r="I127" s="148"/>
      <c r="J127" s="149"/>
      <c r="K127" s="116"/>
      <c r="L127" s="149"/>
      <c r="M127" s="148"/>
      <c r="N127" s="148"/>
      <c r="O127" s="148"/>
      <c r="P127" s="148"/>
      <c r="Q127" s="149"/>
      <c r="R127" s="116"/>
      <c r="S127" s="149"/>
      <c r="T127" s="148"/>
      <c r="U127" s="148"/>
      <c r="V127" s="148"/>
      <c r="W127" s="148"/>
      <c r="X127" s="148"/>
      <c r="Y127" s="116"/>
      <c r="Z127" s="148"/>
      <c r="AA127" s="148"/>
      <c r="AB127" s="148"/>
      <c r="AC127" s="148"/>
      <c r="AD127" s="148"/>
      <c r="AE127" s="116"/>
      <c r="AF127" s="148"/>
      <c r="AG127" s="148"/>
      <c r="AH127" s="148"/>
      <c r="AI127" s="148"/>
      <c r="AJ127" s="148"/>
      <c r="AK127" s="116"/>
    </row>
    <row r="128" spans="1:37" s="157" customFormat="1">
      <c r="A128" s="381"/>
      <c r="B128" s="381"/>
      <c r="C128" s="381"/>
      <c r="D128" s="364" t="s">
        <v>190</v>
      </c>
      <c r="E128" s="238"/>
      <c r="F128" s="115"/>
      <c r="G128" s="148"/>
      <c r="H128" s="148"/>
      <c r="I128" s="148"/>
      <c r="J128" s="149"/>
      <c r="K128" s="116"/>
      <c r="L128" s="149"/>
      <c r="M128" s="148"/>
      <c r="N128" s="148"/>
      <c r="O128" s="148"/>
      <c r="P128" s="148"/>
      <c r="Q128" s="149"/>
      <c r="R128" s="116"/>
      <c r="S128" s="149"/>
      <c r="T128" s="148"/>
      <c r="U128" s="148"/>
      <c r="V128" s="148"/>
      <c r="W128" s="148"/>
      <c r="X128" s="148"/>
      <c r="Y128" s="116"/>
      <c r="Z128" s="148"/>
      <c r="AA128" s="148"/>
      <c r="AB128" s="148"/>
      <c r="AC128" s="148"/>
      <c r="AD128" s="148"/>
      <c r="AE128" s="116"/>
      <c r="AF128" s="148"/>
      <c r="AG128" s="148"/>
      <c r="AH128" s="148"/>
      <c r="AI128" s="148"/>
      <c r="AJ128" s="148"/>
      <c r="AK128" s="116"/>
    </row>
    <row r="129" spans="1:37" s="157" customFormat="1">
      <c r="A129" s="381"/>
      <c r="B129" s="381"/>
      <c r="C129" s="381"/>
      <c r="D129" s="377" t="s">
        <v>191</v>
      </c>
      <c r="E129" s="234"/>
      <c r="F129" s="155"/>
      <c r="G129" s="150"/>
      <c r="H129" s="150"/>
      <c r="I129" s="150"/>
      <c r="J129" s="151"/>
      <c r="K129" s="151"/>
      <c r="L129" s="151"/>
      <c r="M129" s="150"/>
      <c r="N129" s="150"/>
      <c r="O129" s="150"/>
      <c r="P129" s="150"/>
      <c r="Q129" s="151"/>
      <c r="R129" s="151"/>
      <c r="S129" s="151"/>
      <c r="T129" s="150"/>
      <c r="U129" s="150"/>
      <c r="V129" s="150"/>
      <c r="W129" s="150"/>
      <c r="X129" s="150"/>
      <c r="Y129" s="150"/>
      <c r="Z129" s="150"/>
      <c r="AA129" s="150"/>
      <c r="AB129" s="150"/>
      <c r="AC129" s="150"/>
      <c r="AD129" s="150"/>
      <c r="AE129" s="150"/>
      <c r="AF129" s="150"/>
      <c r="AG129" s="150"/>
      <c r="AH129" s="150"/>
      <c r="AI129" s="150"/>
      <c r="AJ129" s="150"/>
      <c r="AK129" s="150"/>
    </row>
    <row r="130" spans="1:37" s="157" customFormat="1">
      <c r="A130" s="381"/>
      <c r="B130" s="381"/>
      <c r="C130" s="381"/>
      <c r="D130" s="364" t="s">
        <v>192</v>
      </c>
      <c r="E130" s="238"/>
      <c r="F130" s="115"/>
      <c r="G130" s="148"/>
      <c r="H130" s="148"/>
      <c r="I130" s="148"/>
      <c r="J130" s="149"/>
      <c r="K130" s="116"/>
      <c r="L130" s="149"/>
      <c r="M130" s="148"/>
      <c r="N130" s="148"/>
      <c r="O130" s="148"/>
      <c r="P130" s="148"/>
      <c r="Q130" s="149"/>
      <c r="R130" s="116"/>
      <c r="S130" s="149"/>
      <c r="T130" s="148"/>
      <c r="U130" s="148"/>
      <c r="V130" s="148"/>
      <c r="W130" s="148"/>
      <c r="X130" s="148"/>
      <c r="Y130" s="116"/>
      <c r="Z130" s="148"/>
      <c r="AA130" s="148"/>
      <c r="AB130" s="148"/>
      <c r="AC130" s="148"/>
      <c r="AD130" s="148"/>
      <c r="AE130" s="116"/>
      <c r="AF130" s="148"/>
      <c r="AG130" s="148"/>
      <c r="AH130" s="148"/>
      <c r="AI130" s="148"/>
      <c r="AJ130" s="148"/>
      <c r="AK130" s="116"/>
    </row>
    <row r="131" spans="1:37" s="157" customFormat="1">
      <c r="A131" s="381"/>
      <c r="B131" s="381"/>
      <c r="C131" s="381"/>
      <c r="D131" s="364" t="s">
        <v>193</v>
      </c>
      <c r="E131" s="238"/>
      <c r="F131" s="115"/>
      <c r="G131" s="158"/>
      <c r="H131" s="158"/>
      <c r="I131" s="148"/>
      <c r="J131" s="159"/>
      <c r="K131" s="116"/>
      <c r="L131" s="159"/>
      <c r="M131" s="158"/>
      <c r="N131" s="158"/>
      <c r="O131" s="158"/>
      <c r="P131" s="148"/>
      <c r="Q131" s="159"/>
      <c r="R131" s="116"/>
      <c r="S131" s="159"/>
      <c r="T131" s="158"/>
      <c r="U131" s="148"/>
      <c r="V131" s="158"/>
      <c r="W131" s="148"/>
      <c r="X131" s="148"/>
      <c r="Y131" s="130"/>
      <c r="Z131" s="158"/>
      <c r="AA131" s="148"/>
      <c r="AB131" s="148"/>
      <c r="AC131" s="148"/>
      <c r="AD131" s="148"/>
      <c r="AE131" s="130"/>
      <c r="AF131" s="158"/>
      <c r="AG131" s="148"/>
      <c r="AH131" s="148"/>
      <c r="AI131" s="148"/>
      <c r="AJ131" s="148"/>
      <c r="AK131" s="130"/>
    </row>
    <row r="132" spans="1:37" s="160" customFormat="1" ht="15.75" thickBot="1">
      <c r="A132" s="381"/>
      <c r="B132" s="381"/>
      <c r="C132" s="381"/>
      <c r="D132" s="371" t="s">
        <v>138</v>
      </c>
      <c r="E132" s="240"/>
      <c r="F132" s="119"/>
      <c r="G132" s="152"/>
      <c r="H132" s="152"/>
      <c r="I132" s="153"/>
      <c r="J132" s="152"/>
      <c r="K132" s="153"/>
      <c r="L132" s="152"/>
      <c r="M132" s="152"/>
      <c r="N132" s="152"/>
      <c r="O132" s="152"/>
      <c r="P132" s="153"/>
      <c r="Q132" s="152"/>
      <c r="R132" s="153"/>
      <c r="S132" s="152"/>
      <c r="T132" s="152"/>
      <c r="U132" s="153"/>
      <c r="V132" s="152"/>
      <c r="W132" s="153"/>
      <c r="X132" s="153"/>
      <c r="Y132" s="152"/>
      <c r="Z132" s="152"/>
      <c r="AA132" s="153"/>
      <c r="AB132" s="153"/>
      <c r="AC132" s="153"/>
      <c r="AD132" s="153"/>
      <c r="AE132" s="152"/>
      <c r="AF132" s="152"/>
      <c r="AG132" s="153"/>
      <c r="AH132" s="153"/>
      <c r="AI132" s="153"/>
      <c r="AJ132" s="153"/>
      <c r="AK132" s="152"/>
    </row>
    <row r="133" spans="1:37">
      <c r="A133" s="381"/>
      <c r="B133" s="381"/>
      <c r="C133" s="381"/>
      <c r="D133" s="368" t="s">
        <v>194</v>
      </c>
      <c r="E133" s="230"/>
      <c r="F133" s="12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row>
    <row r="134" spans="1:37">
      <c r="A134" s="381"/>
      <c r="B134" s="381"/>
      <c r="C134" s="381"/>
      <c r="D134" s="377" t="s">
        <v>134</v>
      </c>
      <c r="E134" s="235"/>
      <c r="F134" s="161"/>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row>
    <row r="135" spans="1:37">
      <c r="A135" s="381"/>
      <c r="B135" s="381"/>
      <c r="C135" s="381"/>
      <c r="D135" s="364" t="s">
        <v>158</v>
      </c>
      <c r="E135" s="239"/>
      <c r="F135" s="118"/>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row>
    <row r="136" spans="1:37">
      <c r="A136" s="381"/>
      <c r="B136" s="381"/>
      <c r="C136" s="381"/>
      <c r="D136" s="377" t="s">
        <v>195</v>
      </c>
      <c r="E136" s="234"/>
      <c r="F136" s="155"/>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row>
    <row r="137" spans="1:37">
      <c r="A137" s="381"/>
      <c r="B137" s="381"/>
      <c r="C137" s="381"/>
      <c r="D137" s="364" t="s">
        <v>195</v>
      </c>
      <c r="E137" s="238"/>
      <c r="F137" s="115"/>
      <c r="G137" s="148"/>
      <c r="H137" s="148"/>
      <c r="I137" s="148"/>
      <c r="J137" s="149"/>
      <c r="K137" s="116"/>
      <c r="L137" s="149"/>
      <c r="M137" s="148"/>
      <c r="N137" s="148"/>
      <c r="O137" s="148"/>
      <c r="P137" s="148"/>
      <c r="Q137" s="149"/>
      <c r="R137" s="116"/>
      <c r="S137" s="149"/>
      <c r="T137" s="148"/>
      <c r="U137" s="148"/>
      <c r="V137" s="148"/>
      <c r="W137" s="148"/>
      <c r="X137" s="148"/>
      <c r="Y137" s="116"/>
      <c r="Z137" s="148"/>
      <c r="AA137" s="148"/>
      <c r="AB137" s="148"/>
      <c r="AC137" s="148"/>
      <c r="AD137" s="148"/>
      <c r="AE137" s="116"/>
      <c r="AF137" s="148"/>
      <c r="AG137" s="148"/>
      <c r="AH137" s="148"/>
      <c r="AI137" s="148"/>
      <c r="AJ137" s="148"/>
      <c r="AK137" s="116"/>
    </row>
    <row r="138" spans="1:37">
      <c r="A138" s="381"/>
      <c r="B138" s="381"/>
      <c r="C138" s="381"/>
      <c r="D138" s="364" t="s">
        <v>196</v>
      </c>
      <c r="E138" s="238"/>
      <c r="F138" s="115"/>
      <c r="G138" s="148"/>
      <c r="H138" s="148"/>
      <c r="I138" s="148"/>
      <c r="J138" s="149"/>
      <c r="K138" s="116"/>
      <c r="L138" s="149"/>
      <c r="M138" s="148"/>
      <c r="N138" s="148"/>
      <c r="O138" s="148"/>
      <c r="P138" s="148"/>
      <c r="Q138" s="149"/>
      <c r="R138" s="116"/>
      <c r="S138" s="149"/>
      <c r="T138" s="148"/>
      <c r="U138" s="148"/>
      <c r="V138" s="148"/>
      <c r="W138" s="148"/>
      <c r="X138" s="148"/>
      <c r="Y138" s="116"/>
      <c r="Z138" s="148"/>
      <c r="AA138" s="148"/>
      <c r="AB138" s="148"/>
      <c r="AC138" s="148"/>
      <c r="AD138" s="148"/>
      <c r="AE138" s="116"/>
      <c r="AF138" s="148"/>
      <c r="AG138" s="148"/>
      <c r="AH138" s="148"/>
      <c r="AI138" s="148"/>
      <c r="AJ138" s="148"/>
      <c r="AK138" s="116"/>
    </row>
    <row r="139" spans="1:37">
      <c r="A139" s="381"/>
      <c r="B139" s="381"/>
      <c r="C139" s="381"/>
      <c r="D139" s="364" t="s">
        <v>197</v>
      </c>
      <c r="E139" s="238"/>
      <c r="F139" s="115"/>
      <c r="G139" s="148"/>
      <c r="H139" s="148"/>
      <c r="I139" s="148"/>
      <c r="J139" s="149"/>
      <c r="K139" s="116"/>
      <c r="L139" s="149"/>
      <c r="M139" s="148"/>
      <c r="N139" s="148"/>
      <c r="O139" s="148"/>
      <c r="P139" s="148"/>
      <c r="Q139" s="149"/>
      <c r="R139" s="116"/>
      <c r="S139" s="149"/>
      <c r="T139" s="148"/>
      <c r="U139" s="148"/>
      <c r="V139" s="148"/>
      <c r="W139" s="148"/>
      <c r="X139" s="148"/>
      <c r="Y139" s="116"/>
      <c r="Z139" s="148"/>
      <c r="AA139" s="148"/>
      <c r="AB139" s="148"/>
      <c r="AC139" s="148"/>
      <c r="AD139" s="148"/>
      <c r="AE139" s="116"/>
      <c r="AF139" s="148"/>
      <c r="AG139" s="148"/>
      <c r="AH139" s="148"/>
      <c r="AI139" s="148"/>
      <c r="AJ139" s="148"/>
      <c r="AK139" s="116"/>
    </row>
    <row r="140" spans="1:37">
      <c r="A140" s="381"/>
      <c r="B140" s="381"/>
      <c r="C140" s="381"/>
      <c r="D140" s="364" t="s">
        <v>198</v>
      </c>
      <c r="E140" s="238"/>
      <c r="F140" s="115"/>
      <c r="G140" s="148"/>
      <c r="H140" s="148"/>
      <c r="I140" s="148"/>
      <c r="J140" s="149"/>
      <c r="K140" s="116"/>
      <c r="L140" s="149"/>
      <c r="M140" s="148"/>
      <c r="N140" s="148"/>
      <c r="O140" s="148"/>
      <c r="P140" s="148"/>
      <c r="Q140" s="149"/>
      <c r="R140" s="116"/>
      <c r="S140" s="149"/>
      <c r="T140" s="148"/>
      <c r="U140" s="148"/>
      <c r="V140" s="148"/>
      <c r="W140" s="148"/>
      <c r="X140" s="148"/>
      <c r="Y140" s="116"/>
      <c r="Z140" s="148"/>
      <c r="AA140" s="148"/>
      <c r="AB140" s="148"/>
      <c r="AC140" s="148"/>
      <c r="AD140" s="148"/>
      <c r="AE140" s="116"/>
      <c r="AF140" s="148"/>
      <c r="AG140" s="148"/>
      <c r="AH140" s="148"/>
      <c r="AI140" s="148"/>
      <c r="AJ140" s="148"/>
      <c r="AK140" s="116"/>
    </row>
    <row r="141" spans="1:37">
      <c r="A141" s="381"/>
      <c r="B141" s="381"/>
      <c r="C141" s="381"/>
      <c r="D141" s="364" t="s">
        <v>199</v>
      </c>
      <c r="E141" s="238"/>
      <c r="F141" s="115"/>
      <c r="G141" s="148"/>
      <c r="H141" s="148"/>
      <c r="I141" s="148"/>
      <c r="J141" s="149"/>
      <c r="K141" s="116"/>
      <c r="L141" s="149"/>
      <c r="M141" s="148"/>
      <c r="N141" s="148"/>
      <c r="O141" s="148"/>
      <c r="P141" s="148"/>
      <c r="Q141" s="149"/>
      <c r="R141" s="116"/>
      <c r="S141" s="149"/>
      <c r="T141" s="148"/>
      <c r="U141" s="148"/>
      <c r="V141" s="148"/>
      <c r="W141" s="148"/>
      <c r="X141" s="148"/>
      <c r="Y141" s="116"/>
      <c r="Z141" s="148"/>
      <c r="AA141" s="148"/>
      <c r="AB141" s="148"/>
      <c r="AC141" s="148"/>
      <c r="AD141" s="148"/>
      <c r="AE141" s="116"/>
      <c r="AF141" s="148"/>
      <c r="AG141" s="148"/>
      <c r="AH141" s="148"/>
      <c r="AI141" s="148"/>
      <c r="AJ141" s="148"/>
      <c r="AK141" s="116"/>
    </row>
    <row r="142" spans="1:37">
      <c r="A142" s="381"/>
      <c r="B142" s="381"/>
      <c r="C142" s="381"/>
      <c r="D142" s="364" t="s">
        <v>200</v>
      </c>
      <c r="E142" s="238"/>
      <c r="F142" s="115"/>
      <c r="G142" s="148"/>
      <c r="H142" s="148"/>
      <c r="I142" s="148"/>
      <c r="J142" s="149"/>
      <c r="K142" s="116"/>
      <c r="L142" s="149"/>
      <c r="M142" s="148"/>
      <c r="N142" s="148"/>
      <c r="O142" s="148"/>
      <c r="P142" s="148"/>
      <c r="Q142" s="149"/>
      <c r="R142" s="116"/>
      <c r="S142" s="149"/>
      <c r="T142" s="148"/>
      <c r="U142" s="148"/>
      <c r="V142" s="148"/>
      <c r="W142" s="148"/>
      <c r="X142" s="148"/>
      <c r="Y142" s="116"/>
      <c r="Z142" s="148"/>
      <c r="AA142" s="148"/>
      <c r="AB142" s="148"/>
      <c r="AC142" s="148"/>
      <c r="AD142" s="148"/>
      <c r="AE142" s="116"/>
      <c r="AF142" s="148"/>
      <c r="AG142" s="148"/>
      <c r="AH142" s="148"/>
      <c r="AI142" s="148"/>
      <c r="AJ142" s="148"/>
      <c r="AK142" s="116"/>
    </row>
    <row r="143" spans="1:37">
      <c r="A143" s="381"/>
      <c r="B143" s="381"/>
      <c r="C143" s="381"/>
      <c r="D143" s="378" t="s">
        <v>201</v>
      </c>
      <c r="E143" s="239"/>
      <c r="F143" s="118"/>
      <c r="G143" s="162"/>
      <c r="H143" s="162"/>
      <c r="I143" s="162"/>
      <c r="J143" s="163"/>
      <c r="K143" s="117"/>
      <c r="L143" s="163"/>
      <c r="M143" s="162"/>
      <c r="N143" s="162"/>
      <c r="O143" s="162"/>
      <c r="P143" s="162"/>
      <c r="Q143" s="163"/>
      <c r="R143" s="117"/>
      <c r="S143" s="163"/>
      <c r="T143" s="162"/>
      <c r="U143" s="162"/>
      <c r="V143" s="162"/>
      <c r="W143" s="162"/>
      <c r="X143" s="162"/>
      <c r="Y143" s="117"/>
      <c r="Z143" s="162"/>
      <c r="AA143" s="162"/>
      <c r="AB143" s="162"/>
      <c r="AC143" s="162"/>
      <c r="AD143" s="162"/>
      <c r="AE143" s="117"/>
      <c r="AF143" s="162"/>
      <c r="AG143" s="162"/>
      <c r="AH143" s="162"/>
      <c r="AI143" s="162"/>
      <c r="AJ143" s="162"/>
      <c r="AK143" s="117"/>
    </row>
    <row r="144" spans="1:37" s="1" customFormat="1" ht="15.75" thickBot="1">
      <c r="A144" s="381"/>
      <c r="B144" s="381"/>
      <c r="C144" s="381"/>
      <c r="D144" s="371" t="s">
        <v>138</v>
      </c>
      <c r="E144" s="240"/>
      <c r="F144" s="119"/>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row>
    <row r="145" spans="1:37">
      <c r="A145" s="381"/>
      <c r="B145" s="381"/>
      <c r="C145" s="381"/>
      <c r="D145" s="379" t="s">
        <v>202</v>
      </c>
      <c r="E145" s="231"/>
      <c r="F145" s="164"/>
      <c r="G145" s="117"/>
      <c r="H145" s="116"/>
      <c r="I145" s="117"/>
      <c r="J145" s="117"/>
      <c r="K145" s="116"/>
      <c r="L145" s="116"/>
      <c r="M145" s="116"/>
      <c r="N145" s="117"/>
      <c r="O145" s="116"/>
      <c r="P145" s="117"/>
      <c r="Q145" s="117"/>
      <c r="R145" s="116"/>
      <c r="S145" s="116"/>
      <c r="T145" s="116"/>
      <c r="U145" s="116"/>
      <c r="V145" s="116"/>
      <c r="W145" s="116"/>
      <c r="X145" s="117"/>
      <c r="Y145" s="116"/>
      <c r="Z145" s="117"/>
      <c r="AA145" s="116"/>
      <c r="AB145" s="117"/>
      <c r="AC145" s="117"/>
      <c r="AD145" s="117"/>
      <c r="AE145" s="116"/>
      <c r="AF145" s="117"/>
      <c r="AG145" s="116"/>
      <c r="AH145" s="117"/>
      <c r="AI145" s="117"/>
      <c r="AJ145" s="117"/>
      <c r="AK145" s="116"/>
    </row>
    <row r="146" spans="1:37">
      <c r="A146" s="381"/>
      <c r="B146" s="381"/>
      <c r="C146" s="381"/>
      <c r="D146" s="377" t="s">
        <v>134</v>
      </c>
      <c r="E146" s="234"/>
      <c r="F146" s="155"/>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row>
    <row r="147" spans="1:37">
      <c r="A147" s="381"/>
      <c r="B147" s="381"/>
      <c r="C147" s="381"/>
      <c r="D147" s="378" t="s">
        <v>158</v>
      </c>
      <c r="E147" s="239"/>
      <c r="F147" s="118"/>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row>
    <row r="148" spans="1:37">
      <c r="A148" s="381"/>
      <c r="B148" s="381"/>
      <c r="C148" s="381"/>
      <c r="D148" s="378" t="s">
        <v>203</v>
      </c>
      <c r="E148" s="243"/>
      <c r="F148" s="165"/>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row>
    <row r="149" spans="1:37">
      <c r="A149" s="381"/>
      <c r="B149" s="381"/>
      <c r="C149" s="381"/>
      <c r="D149" s="378" t="s">
        <v>204</v>
      </c>
      <c r="E149" s="239"/>
      <c r="F149" s="118"/>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row>
    <row r="150" spans="1:37">
      <c r="A150" s="381"/>
      <c r="B150" s="381"/>
      <c r="C150" s="381"/>
      <c r="D150" s="378" t="s">
        <v>205</v>
      </c>
      <c r="E150" s="243"/>
      <c r="F150" s="165"/>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row>
    <row r="151" spans="1:37" ht="15.75" thickBot="1">
      <c r="A151" s="381"/>
      <c r="B151" s="381"/>
      <c r="C151" s="381"/>
      <c r="D151" s="410" t="s">
        <v>206</v>
      </c>
      <c r="E151" s="411"/>
      <c r="F151" s="41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row>
    <row r="152" spans="1:37">
      <c r="A152" s="381"/>
      <c r="B152" s="381"/>
      <c r="C152" s="381"/>
      <c r="D152" s="368" t="s">
        <v>207</v>
      </c>
      <c r="E152" s="230"/>
      <c r="F152" s="127"/>
      <c r="G152" s="130"/>
      <c r="H152" s="130"/>
      <c r="I152" s="116"/>
      <c r="J152" s="130"/>
      <c r="K152" s="130"/>
      <c r="L152" s="128"/>
      <c r="M152" s="130"/>
      <c r="N152" s="130"/>
      <c r="O152" s="130"/>
      <c r="P152" s="116"/>
      <c r="Q152" s="130"/>
      <c r="R152" s="130"/>
      <c r="S152" s="128"/>
      <c r="T152" s="130"/>
      <c r="U152" s="130"/>
      <c r="V152" s="130"/>
      <c r="W152" s="130"/>
      <c r="X152" s="130"/>
      <c r="Y152" s="130"/>
      <c r="Z152" s="130"/>
      <c r="AA152" s="130"/>
      <c r="AB152" s="130"/>
      <c r="AC152" s="130"/>
      <c r="AD152" s="130"/>
      <c r="AE152" s="130"/>
      <c r="AF152" s="130"/>
      <c r="AG152" s="130"/>
      <c r="AH152" s="130"/>
      <c r="AI152" s="130"/>
      <c r="AJ152" s="130"/>
      <c r="AK152" s="130"/>
    </row>
    <row r="153" spans="1:37">
      <c r="A153" s="381"/>
      <c r="B153" s="381"/>
      <c r="C153" s="381"/>
      <c r="D153" s="377" t="s">
        <v>134</v>
      </c>
      <c r="E153" s="234"/>
      <c r="F153" s="155"/>
      <c r="G153" s="116"/>
      <c r="H153" s="116"/>
      <c r="I153" s="116"/>
      <c r="J153" s="116"/>
      <c r="K153" s="116"/>
      <c r="L153" s="116"/>
      <c r="M153" s="116"/>
      <c r="N153" s="116"/>
      <c r="O153" s="116"/>
      <c r="P153" s="116"/>
      <c r="Q153" s="116"/>
      <c r="R153" s="116"/>
      <c r="S153" s="116"/>
      <c r="T153" s="116"/>
      <c r="U153" s="116"/>
      <c r="V153" s="116"/>
      <c r="W153" s="128"/>
      <c r="X153" s="116"/>
      <c r="Y153" s="116"/>
      <c r="Z153" s="116"/>
      <c r="AA153" s="128"/>
      <c r="AB153" s="128"/>
      <c r="AC153" s="128"/>
      <c r="AD153" s="116"/>
      <c r="AE153" s="116"/>
      <c r="AF153" s="116"/>
      <c r="AG153" s="128"/>
      <c r="AH153" s="128"/>
      <c r="AI153" s="128"/>
      <c r="AJ153" s="116"/>
      <c r="AK153" s="116"/>
    </row>
    <row r="154" spans="1:37">
      <c r="A154" s="381"/>
      <c r="B154" s="381"/>
      <c r="C154" s="381"/>
      <c r="D154" s="378" t="s">
        <v>158</v>
      </c>
      <c r="E154" s="239"/>
      <c r="F154" s="118"/>
      <c r="G154" s="117"/>
      <c r="H154" s="117"/>
      <c r="I154" s="116"/>
      <c r="J154" s="117"/>
      <c r="K154" s="117"/>
      <c r="L154" s="116"/>
      <c r="M154" s="117"/>
      <c r="N154" s="117"/>
      <c r="O154" s="117"/>
      <c r="P154" s="116"/>
      <c r="Q154" s="117"/>
      <c r="R154" s="117"/>
      <c r="S154" s="116"/>
      <c r="T154" s="117"/>
      <c r="U154" s="117"/>
      <c r="V154" s="117"/>
      <c r="W154" s="116"/>
      <c r="X154" s="117"/>
      <c r="Y154" s="117"/>
      <c r="Z154" s="117"/>
      <c r="AA154" s="116"/>
      <c r="AB154" s="117"/>
      <c r="AC154" s="117"/>
      <c r="AD154" s="117"/>
      <c r="AE154" s="117"/>
      <c r="AF154" s="117"/>
      <c r="AG154" s="116"/>
      <c r="AH154" s="117"/>
      <c r="AI154" s="117"/>
      <c r="AJ154" s="117"/>
      <c r="AK154" s="117"/>
    </row>
    <row r="155" spans="1:37">
      <c r="A155" s="381"/>
      <c r="B155" s="381"/>
      <c r="C155" s="381"/>
      <c r="D155" s="367" t="s">
        <v>208</v>
      </c>
      <c r="E155" s="231"/>
      <c r="F155" s="132"/>
      <c r="G155" s="130"/>
      <c r="H155" s="130"/>
      <c r="I155" s="130"/>
      <c r="J155" s="130"/>
      <c r="K155" s="130"/>
      <c r="L155" s="130"/>
      <c r="M155" s="117"/>
      <c r="N155" s="130"/>
      <c r="O155" s="130"/>
      <c r="P155" s="130"/>
      <c r="Q155" s="130"/>
      <c r="R155" s="130"/>
      <c r="S155" s="130"/>
      <c r="T155" s="117"/>
      <c r="U155" s="130"/>
      <c r="V155" s="130"/>
      <c r="W155" s="130"/>
      <c r="X155" s="116"/>
      <c r="Y155" s="130"/>
      <c r="Z155" s="130"/>
      <c r="AA155" s="130"/>
      <c r="AB155" s="130"/>
      <c r="AC155" s="130"/>
      <c r="AD155" s="116"/>
      <c r="AE155" s="130"/>
      <c r="AF155" s="130"/>
      <c r="AG155" s="130"/>
      <c r="AH155" s="130"/>
      <c r="AI155" s="130"/>
      <c r="AJ155" s="116"/>
      <c r="AK155" s="130"/>
    </row>
    <row r="156" spans="1:37">
      <c r="A156" s="381"/>
      <c r="B156" s="381"/>
      <c r="C156" s="381"/>
      <c r="D156" s="364" t="s">
        <v>209</v>
      </c>
      <c r="E156" s="238"/>
      <c r="F156" s="115"/>
      <c r="G156" s="128"/>
      <c r="H156" s="116"/>
      <c r="I156" s="116"/>
      <c r="J156" s="116"/>
      <c r="K156" s="128"/>
      <c r="L156" s="128"/>
      <c r="M156" s="116"/>
      <c r="N156" s="128"/>
      <c r="O156" s="116"/>
      <c r="P156" s="116"/>
      <c r="Q156" s="116"/>
      <c r="R156" s="128"/>
      <c r="S156" s="128"/>
      <c r="T156" s="116"/>
      <c r="U156" s="116"/>
      <c r="V156" s="128"/>
      <c r="W156" s="128"/>
      <c r="X156" s="128"/>
      <c r="Y156" s="128"/>
      <c r="Z156" s="116"/>
      <c r="AA156" s="128"/>
      <c r="AB156" s="128"/>
      <c r="AC156" s="128"/>
      <c r="AD156" s="128"/>
      <c r="AE156" s="128"/>
      <c r="AF156" s="116"/>
      <c r="AG156" s="128"/>
      <c r="AH156" s="128"/>
      <c r="AI156" s="128"/>
      <c r="AJ156" s="128"/>
      <c r="AK156" s="128"/>
    </row>
    <row r="157" spans="1:37" s="1" customFormat="1" ht="15.75" thickBot="1">
      <c r="A157" s="381"/>
      <c r="B157" s="381"/>
      <c r="C157" s="381"/>
      <c r="D157" s="371" t="s">
        <v>138</v>
      </c>
      <c r="E157" s="241"/>
      <c r="F157" s="124"/>
      <c r="G157" s="125"/>
      <c r="H157" s="120"/>
      <c r="I157" s="120"/>
      <c r="J157" s="120"/>
      <c r="K157" s="125"/>
      <c r="L157" s="125"/>
      <c r="M157" s="120"/>
      <c r="N157" s="125"/>
      <c r="O157" s="120"/>
      <c r="P157" s="120"/>
      <c r="Q157" s="120"/>
      <c r="R157" s="125"/>
      <c r="S157" s="125"/>
      <c r="T157" s="120"/>
      <c r="U157" s="120"/>
      <c r="V157" s="125"/>
      <c r="W157" s="125"/>
      <c r="X157" s="125"/>
      <c r="Y157" s="125"/>
      <c r="Z157" s="120"/>
      <c r="AA157" s="125"/>
      <c r="AB157" s="125"/>
      <c r="AC157" s="125"/>
      <c r="AD157" s="125"/>
      <c r="AE157" s="125"/>
      <c r="AF157" s="120"/>
      <c r="AG157" s="125"/>
      <c r="AH157" s="125"/>
      <c r="AI157" s="125"/>
      <c r="AJ157" s="125"/>
      <c r="AK157" s="125"/>
    </row>
    <row r="158" spans="1:37">
      <c r="A158" s="381"/>
      <c r="B158" s="381"/>
      <c r="C158" s="381"/>
      <c r="D158" s="362" t="s">
        <v>210</v>
      </c>
      <c r="E158" s="231"/>
      <c r="F158" s="132"/>
      <c r="G158" s="117"/>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row>
    <row r="159" spans="1:37">
      <c r="A159" s="381"/>
      <c r="B159" s="381"/>
      <c r="C159" s="381"/>
      <c r="D159" s="377" t="s">
        <v>134</v>
      </c>
      <c r="E159" s="234"/>
      <c r="F159" s="155"/>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row>
    <row r="160" spans="1:37">
      <c r="A160" s="381"/>
      <c r="B160" s="381"/>
      <c r="C160" s="381"/>
      <c r="D160" s="378" t="s">
        <v>158</v>
      </c>
      <c r="E160" s="239"/>
      <c r="F160" s="118"/>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row>
    <row r="161" spans="1:37">
      <c r="A161" s="381"/>
      <c r="B161" s="381"/>
      <c r="C161" s="381"/>
      <c r="D161" s="362" t="s">
        <v>208</v>
      </c>
      <c r="E161" s="232"/>
      <c r="F161" s="134"/>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row>
    <row r="162" spans="1:37">
      <c r="A162" s="381"/>
      <c r="B162" s="381"/>
      <c r="C162" s="381"/>
      <c r="D162" s="364" t="s">
        <v>211</v>
      </c>
      <c r="E162" s="238"/>
      <c r="F162" s="115"/>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row>
    <row r="163" spans="1:37" s="1" customFormat="1" ht="15.75" thickBot="1">
      <c r="A163" s="381"/>
      <c r="B163" s="381"/>
      <c r="C163" s="381"/>
      <c r="D163" s="371" t="s">
        <v>138</v>
      </c>
      <c r="E163" s="240"/>
      <c r="F163" s="119"/>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row>
    <row r="164" spans="1:37">
      <c r="A164" s="381"/>
      <c r="B164" s="381"/>
      <c r="C164" s="381"/>
      <c r="D164" s="368" t="s">
        <v>212</v>
      </c>
      <c r="E164" s="230"/>
      <c r="F164" s="12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row>
    <row r="165" spans="1:37">
      <c r="A165" s="381"/>
      <c r="B165" s="381"/>
      <c r="C165" s="381"/>
      <c r="D165" s="377" t="s">
        <v>134</v>
      </c>
      <c r="E165" s="235"/>
      <c r="F165" s="161"/>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row>
    <row r="166" spans="1:37">
      <c r="A166" s="381"/>
      <c r="B166" s="381"/>
      <c r="C166" s="381"/>
      <c r="D166" s="364" t="s">
        <v>158</v>
      </c>
      <c r="E166" s="239"/>
      <c r="F166" s="118"/>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row>
    <row r="167" spans="1:37">
      <c r="A167" s="381"/>
      <c r="B167" s="381"/>
      <c r="C167" s="381"/>
      <c r="D167" s="362" t="s">
        <v>213</v>
      </c>
      <c r="E167" s="232"/>
      <c r="F167" s="134"/>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row>
    <row r="168" spans="1:37">
      <c r="A168" s="381"/>
      <c r="B168" s="381"/>
      <c r="C168" s="381"/>
      <c r="D168" s="364" t="s">
        <v>214</v>
      </c>
      <c r="E168" s="238"/>
      <c r="F168" s="115"/>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row>
    <row r="169" spans="1:37">
      <c r="A169" s="381"/>
      <c r="B169" s="381"/>
      <c r="C169" s="381"/>
      <c r="D169" s="369" t="s">
        <v>215</v>
      </c>
      <c r="E169" s="242"/>
      <c r="F169" s="137"/>
      <c r="G169" s="116"/>
      <c r="H169" s="128"/>
      <c r="I169" s="128"/>
      <c r="J169" s="128"/>
      <c r="K169" s="116"/>
      <c r="L169" s="128"/>
      <c r="M169" s="128"/>
      <c r="N169" s="116"/>
      <c r="O169" s="128"/>
      <c r="P169" s="128"/>
      <c r="Q169" s="128"/>
      <c r="R169" s="116"/>
      <c r="S169" s="128"/>
      <c r="T169" s="128"/>
      <c r="U169" s="116"/>
      <c r="V169" s="116"/>
      <c r="W169" s="128"/>
      <c r="X169" s="116"/>
      <c r="Y169" s="128"/>
      <c r="Z169" s="128"/>
      <c r="AA169" s="128"/>
      <c r="AB169" s="128"/>
      <c r="AC169" s="128"/>
      <c r="AD169" s="116"/>
      <c r="AE169" s="128"/>
      <c r="AF169" s="128"/>
      <c r="AG169" s="128"/>
      <c r="AH169" s="128"/>
      <c r="AI169" s="128"/>
      <c r="AJ169" s="116"/>
      <c r="AK169" s="128"/>
    </row>
    <row r="170" spans="1:37" s="1" customFormat="1" ht="15.75" thickBot="1">
      <c r="A170" s="381"/>
      <c r="B170" s="381"/>
      <c r="C170" s="381"/>
      <c r="D170" s="365" t="s">
        <v>138</v>
      </c>
      <c r="E170" s="241"/>
      <c r="F170" s="124"/>
      <c r="G170" s="120"/>
      <c r="H170" s="125"/>
      <c r="I170" s="125"/>
      <c r="J170" s="125"/>
      <c r="K170" s="120"/>
      <c r="L170" s="125"/>
      <c r="M170" s="125"/>
      <c r="N170" s="120"/>
      <c r="O170" s="125"/>
      <c r="P170" s="125"/>
      <c r="Q170" s="125"/>
      <c r="R170" s="120"/>
      <c r="S170" s="125"/>
      <c r="T170" s="125"/>
      <c r="U170" s="120"/>
      <c r="V170" s="120"/>
      <c r="W170" s="125"/>
      <c r="X170" s="120"/>
      <c r="Y170" s="125"/>
      <c r="Z170" s="125"/>
      <c r="AA170" s="125"/>
      <c r="AB170" s="120"/>
      <c r="AC170" s="120"/>
      <c r="AD170" s="120"/>
      <c r="AE170" s="125"/>
      <c r="AF170" s="125"/>
      <c r="AG170" s="125"/>
      <c r="AH170" s="120"/>
      <c r="AI170" s="120"/>
      <c r="AJ170" s="120"/>
      <c r="AK170" s="125"/>
    </row>
    <row r="171" spans="1:37">
      <c r="A171" s="381"/>
      <c r="B171" s="381"/>
      <c r="C171" s="381"/>
      <c r="D171" s="368" t="s">
        <v>216</v>
      </c>
      <c r="E171" s="230"/>
      <c r="F171" s="12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row>
    <row r="172" spans="1:37">
      <c r="A172" s="381"/>
      <c r="B172" s="381"/>
      <c r="C172" s="381"/>
      <c r="D172" s="377" t="s">
        <v>134</v>
      </c>
      <c r="E172" s="235"/>
      <c r="F172" s="161"/>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row>
    <row r="173" spans="1:37">
      <c r="A173" s="381"/>
      <c r="B173" s="381"/>
      <c r="C173" s="381"/>
      <c r="D173" s="369" t="s">
        <v>158</v>
      </c>
      <c r="E173" s="243"/>
      <c r="F173" s="165"/>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row>
    <row r="174" spans="1:37">
      <c r="A174" s="381"/>
      <c r="B174" s="381"/>
      <c r="C174" s="381"/>
      <c r="D174" s="374" t="s">
        <v>217</v>
      </c>
      <c r="E174" s="236"/>
      <c r="F174" s="145"/>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row>
    <row r="175" spans="1:37">
      <c r="A175" s="381"/>
      <c r="B175" s="381"/>
      <c r="C175" s="381"/>
      <c r="D175" s="364" t="s">
        <v>218</v>
      </c>
      <c r="E175" s="238"/>
      <c r="F175" s="115"/>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row>
    <row r="176" spans="1:37">
      <c r="A176" s="381"/>
      <c r="B176" s="381"/>
      <c r="C176" s="381"/>
      <c r="D176" s="369" t="s">
        <v>219</v>
      </c>
      <c r="E176" s="242"/>
      <c r="F176" s="137"/>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row>
    <row r="177" spans="1:37" ht="15.75" thickBot="1">
      <c r="A177" s="381"/>
      <c r="B177" s="381"/>
      <c r="C177" s="381"/>
      <c r="D177" s="124" t="s">
        <v>138</v>
      </c>
      <c r="E177" s="241"/>
      <c r="F177" s="124"/>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row>
    <row r="178" spans="1:37">
      <c r="A178" s="381"/>
      <c r="B178" s="381"/>
      <c r="C178" s="381"/>
      <c r="D178" s="368" t="s">
        <v>220</v>
      </c>
      <c r="E178" s="230"/>
      <c r="F178" s="12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row>
    <row r="179" spans="1:37">
      <c r="A179" s="381"/>
      <c r="B179" s="381"/>
      <c r="C179" s="381"/>
      <c r="D179" s="377" t="s">
        <v>134</v>
      </c>
      <c r="E179" s="234"/>
      <c r="F179" s="155"/>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row>
    <row r="180" spans="1:37">
      <c r="A180" s="381"/>
      <c r="B180" s="381"/>
      <c r="C180" s="381"/>
      <c r="D180" s="369" t="s">
        <v>158</v>
      </c>
      <c r="E180" s="242"/>
      <c r="F180" s="137"/>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row>
    <row r="181" spans="1:37">
      <c r="A181" s="381"/>
      <c r="B181" s="381"/>
      <c r="C181" s="381"/>
      <c r="D181" s="364" t="s">
        <v>221</v>
      </c>
      <c r="E181" s="238"/>
      <c r="F181" s="115"/>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row>
    <row r="182" spans="1:37">
      <c r="A182" s="381"/>
      <c r="B182" s="381"/>
      <c r="C182" s="381"/>
      <c r="D182" s="364" t="s">
        <v>222</v>
      </c>
      <c r="E182" s="238"/>
      <c r="F182" s="115"/>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row>
    <row r="183" spans="1:37">
      <c r="A183" s="381"/>
      <c r="B183" s="381"/>
      <c r="C183" s="381"/>
      <c r="D183" s="364" t="s">
        <v>223</v>
      </c>
      <c r="E183" s="238"/>
      <c r="F183" s="115"/>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row>
    <row r="184" spans="1:37">
      <c r="A184" s="381"/>
      <c r="B184" s="381"/>
      <c r="C184" s="381"/>
      <c r="D184" s="364" t="s">
        <v>224</v>
      </c>
      <c r="E184" s="238"/>
      <c r="F184" s="115"/>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row>
    <row r="185" spans="1:37">
      <c r="A185" s="381"/>
      <c r="B185" s="381"/>
      <c r="C185" s="381"/>
      <c r="D185" s="364" t="s">
        <v>225</v>
      </c>
      <c r="E185" s="238"/>
      <c r="F185" s="115"/>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row>
    <row r="186" spans="1:37" s="1" customFormat="1" ht="15.75" thickBot="1">
      <c r="A186" s="381"/>
      <c r="B186" s="381"/>
      <c r="C186" s="381"/>
      <c r="D186" s="371" t="s">
        <v>138</v>
      </c>
      <c r="E186" s="240"/>
      <c r="F186" s="119"/>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row>
    <row r="187" spans="1:37">
      <c r="A187" s="381"/>
      <c r="B187" s="381"/>
      <c r="C187" s="381"/>
      <c r="D187" s="368" t="s">
        <v>226</v>
      </c>
      <c r="E187" s="230"/>
      <c r="F187" s="127"/>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row>
    <row r="188" spans="1:37">
      <c r="A188" s="381"/>
      <c r="B188" s="381"/>
      <c r="C188" s="381"/>
      <c r="D188" s="377" t="s">
        <v>134</v>
      </c>
      <c r="E188" s="236"/>
      <c r="F188" s="166"/>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row>
    <row r="189" spans="1:37">
      <c r="A189" s="381"/>
      <c r="B189" s="381"/>
      <c r="C189" s="381"/>
      <c r="D189" s="364" t="s">
        <v>158</v>
      </c>
      <c r="E189" s="242"/>
      <c r="F189" s="137"/>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row>
    <row r="190" spans="1:37" ht="15.75" thickBot="1">
      <c r="A190" s="381"/>
      <c r="B190" s="381"/>
      <c r="C190" s="381"/>
      <c r="D190" s="124" t="s">
        <v>138</v>
      </c>
      <c r="E190" s="241"/>
      <c r="F190" s="124"/>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row>
    <row r="191" spans="1:37">
      <c r="A191" s="381"/>
      <c r="B191" s="381"/>
      <c r="C191" s="381"/>
      <c r="D191" s="368" t="s">
        <v>227</v>
      </c>
      <c r="E191" s="230"/>
      <c r="F191" s="12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row>
    <row r="192" spans="1:37">
      <c r="A192" s="381"/>
      <c r="B192" s="381"/>
      <c r="C192" s="381"/>
      <c r="D192" s="363" t="s">
        <v>134</v>
      </c>
      <c r="E192" s="228"/>
      <c r="F192" s="112"/>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row>
    <row r="193" spans="1:37">
      <c r="A193" s="381"/>
      <c r="B193" s="381"/>
      <c r="C193" s="381"/>
      <c r="D193" s="364" t="s">
        <v>158</v>
      </c>
      <c r="E193" s="238"/>
      <c r="F193" s="115"/>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row>
    <row r="194" spans="1:37">
      <c r="A194" s="381"/>
      <c r="B194" s="381"/>
      <c r="C194" s="381"/>
      <c r="D194" s="376" t="s">
        <v>228</v>
      </c>
      <c r="E194" s="234"/>
      <c r="F194" s="154"/>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row>
    <row r="195" spans="1:37">
      <c r="A195" s="381"/>
      <c r="B195" s="381"/>
      <c r="C195" s="381"/>
      <c r="D195" s="364" t="s">
        <v>227</v>
      </c>
      <c r="E195" s="238"/>
      <c r="F195" s="115"/>
      <c r="G195" s="116"/>
      <c r="H195" s="116"/>
      <c r="I195" s="116"/>
      <c r="J195" s="149"/>
      <c r="K195" s="116"/>
      <c r="L195" s="149"/>
      <c r="M195" s="116"/>
      <c r="N195" s="116"/>
      <c r="O195" s="116"/>
      <c r="P195" s="116"/>
      <c r="Q195" s="149"/>
      <c r="R195" s="116"/>
      <c r="S195" s="149"/>
      <c r="T195" s="116"/>
      <c r="U195" s="116"/>
      <c r="V195" s="116"/>
      <c r="W195" s="116"/>
      <c r="X195" s="148"/>
      <c r="Y195" s="116"/>
      <c r="Z195" s="148"/>
      <c r="AA195" s="116"/>
      <c r="AB195" s="116"/>
      <c r="AC195" s="116"/>
      <c r="AD195" s="148"/>
      <c r="AE195" s="116"/>
      <c r="AF195" s="148"/>
      <c r="AG195" s="116"/>
      <c r="AH195" s="116"/>
      <c r="AI195" s="116"/>
      <c r="AJ195" s="148"/>
      <c r="AK195" s="116"/>
    </row>
    <row r="196" spans="1:37" s="1" customFormat="1" ht="15.75" thickBot="1">
      <c r="A196" s="381"/>
      <c r="B196" s="381"/>
      <c r="C196" s="381"/>
      <c r="D196" s="371" t="s">
        <v>138</v>
      </c>
      <c r="E196" s="240"/>
      <c r="F196" s="119"/>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row>
    <row r="197" spans="1:37">
      <c r="A197" s="381"/>
      <c r="B197" s="381"/>
      <c r="C197" s="381"/>
      <c r="D197" s="362" t="s">
        <v>229</v>
      </c>
      <c r="E197" s="230"/>
      <c r="F197" s="127"/>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row>
    <row r="198" spans="1:37">
      <c r="A198" s="381"/>
      <c r="B198" s="381"/>
      <c r="C198" s="381"/>
      <c r="D198" s="377" t="s">
        <v>134</v>
      </c>
      <c r="E198" s="234"/>
      <c r="F198" s="155"/>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row>
    <row r="199" spans="1:37">
      <c r="A199" s="381"/>
      <c r="B199" s="381"/>
      <c r="C199" s="381"/>
      <c r="D199" s="364" t="s">
        <v>158</v>
      </c>
      <c r="E199" s="238"/>
      <c r="F199" s="115"/>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row>
    <row r="200" spans="1:37">
      <c r="A200" s="381"/>
      <c r="B200" s="381"/>
      <c r="C200" s="381"/>
      <c r="D200" s="377" t="s">
        <v>230</v>
      </c>
      <c r="E200" s="234"/>
      <c r="F200" s="155"/>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row>
    <row r="201" spans="1:37">
      <c r="A201" s="381"/>
      <c r="B201" s="381"/>
      <c r="C201" s="381"/>
      <c r="D201" s="369" t="s">
        <v>231</v>
      </c>
      <c r="E201" s="242"/>
      <c r="F201" s="137"/>
      <c r="G201" s="128"/>
      <c r="H201" s="128"/>
      <c r="I201" s="116"/>
      <c r="J201" s="128"/>
      <c r="K201" s="128"/>
      <c r="L201" s="116"/>
      <c r="M201" s="128"/>
      <c r="N201" s="128"/>
      <c r="O201" s="128"/>
      <c r="P201" s="116"/>
      <c r="Q201" s="128"/>
      <c r="R201" s="128"/>
      <c r="S201" s="116"/>
      <c r="T201" s="128"/>
      <c r="U201" s="116"/>
      <c r="V201" s="128"/>
      <c r="W201" s="116"/>
      <c r="X201" s="128"/>
      <c r="Y201" s="128"/>
      <c r="Z201" s="128"/>
      <c r="AA201" s="116"/>
      <c r="AB201" s="128"/>
      <c r="AC201" s="128"/>
      <c r="AD201" s="128"/>
      <c r="AE201" s="128"/>
      <c r="AF201" s="128"/>
      <c r="AG201" s="116"/>
      <c r="AH201" s="128"/>
      <c r="AI201" s="128"/>
      <c r="AJ201" s="128"/>
      <c r="AK201" s="128"/>
    </row>
    <row r="202" spans="1:37" s="1" customFormat="1" ht="15.75" thickBot="1">
      <c r="A202" s="414"/>
      <c r="B202" s="414"/>
      <c r="C202" s="414"/>
      <c r="D202" s="412" t="s">
        <v>138</v>
      </c>
      <c r="E202" s="230"/>
      <c r="F202" s="129"/>
      <c r="G202" s="125"/>
      <c r="H202" s="125"/>
      <c r="I202" s="125"/>
      <c r="J202" s="125"/>
      <c r="K202" s="125"/>
      <c r="L202" s="120"/>
      <c r="M202" s="125"/>
      <c r="N202" s="125"/>
      <c r="O202" s="125"/>
      <c r="P202" s="125"/>
      <c r="Q202" s="125"/>
      <c r="R202" s="125"/>
      <c r="S202" s="120"/>
      <c r="T202" s="125"/>
      <c r="U202" s="120"/>
      <c r="V202" s="125"/>
      <c r="W202" s="120"/>
      <c r="X202" s="125"/>
      <c r="Y202" s="125"/>
      <c r="Z202" s="125"/>
      <c r="AA202" s="120"/>
      <c r="AB202" s="120"/>
      <c r="AC202" s="120"/>
      <c r="AD202" s="125"/>
      <c r="AE202" s="125"/>
      <c r="AF202" s="125"/>
      <c r="AG202" s="120"/>
      <c r="AH202" s="120"/>
      <c r="AI202" s="120"/>
      <c r="AJ202" s="125"/>
      <c r="AK202" s="125"/>
    </row>
    <row r="203" spans="1:37" s="1" customFormat="1" ht="15.75" customHeight="1" thickBot="1">
      <c r="A203" s="865" t="s">
        <v>232</v>
      </c>
      <c r="B203" s="866"/>
      <c r="C203" s="866"/>
      <c r="D203" s="867"/>
      <c r="E203" s="294"/>
      <c r="F203" s="295"/>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296"/>
      <c r="AE203" s="296"/>
      <c r="AF203" s="296"/>
      <c r="AG203" s="296"/>
      <c r="AH203" s="296"/>
      <c r="AI203" s="296"/>
      <c r="AJ203" s="296"/>
      <c r="AK203" s="296"/>
    </row>
    <row r="204" spans="1:37">
      <c r="A204" s="402"/>
      <c r="B204" s="402"/>
      <c r="C204" s="402"/>
      <c r="D204" s="413" t="s">
        <v>233</v>
      </c>
      <c r="E204" s="244"/>
      <c r="F204" s="167"/>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row>
    <row r="205" spans="1:37" ht="15.75" thickBot="1">
      <c r="A205" s="189"/>
      <c r="B205" s="189"/>
      <c r="C205" s="189"/>
      <c r="D205" s="417" t="s">
        <v>234</v>
      </c>
      <c r="E205" s="415"/>
      <c r="F205" s="416"/>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row>
    <row r="206" spans="1:37" ht="15.75" thickBot="1">
      <c r="A206" s="871" t="s">
        <v>235</v>
      </c>
      <c r="B206" s="872"/>
      <c r="C206" s="872"/>
      <c r="D206" s="873"/>
      <c r="E206" s="418"/>
      <c r="F206" s="419"/>
      <c r="G206" s="420"/>
      <c r="H206" s="420"/>
      <c r="I206" s="420"/>
      <c r="J206" s="420"/>
      <c r="K206" s="420"/>
      <c r="L206" s="420"/>
      <c r="M206" s="420"/>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0"/>
      <c r="AJ206" s="420"/>
      <c r="AK206" s="421"/>
    </row>
    <row r="207" spans="1:37" ht="15.75" thickBot="1">
      <c r="A207" s="868" t="s">
        <v>236</v>
      </c>
      <c r="B207" s="869"/>
      <c r="C207" s="869"/>
      <c r="D207" s="870"/>
      <c r="E207" s="422"/>
      <c r="F207" s="420"/>
      <c r="G207" s="423"/>
      <c r="H207" s="423"/>
      <c r="I207" s="423"/>
      <c r="J207" s="423"/>
      <c r="K207" s="423"/>
      <c r="L207" s="423"/>
      <c r="M207" s="423"/>
      <c r="N207" s="423"/>
      <c r="O207" s="423"/>
      <c r="P207" s="423"/>
      <c r="Q207" s="423"/>
      <c r="R207" s="423"/>
      <c r="S207" s="423"/>
      <c r="T207" s="423"/>
      <c r="U207" s="423"/>
      <c r="V207" s="423"/>
      <c r="W207" s="423"/>
      <c r="X207" s="423"/>
      <c r="Y207" s="423"/>
      <c r="Z207" s="423"/>
      <c r="AA207" s="423"/>
      <c r="AB207" s="423"/>
      <c r="AC207" s="423"/>
      <c r="AD207" s="423"/>
      <c r="AE207" s="423"/>
      <c r="AF207" s="423"/>
      <c r="AG207" s="423"/>
      <c r="AH207" s="423"/>
      <c r="AI207" s="423"/>
      <c r="AJ207" s="423"/>
      <c r="AK207" s="424"/>
    </row>
    <row r="208" spans="1:37">
      <c r="AA208" s="172"/>
      <c r="AB208" s="172"/>
      <c r="AC208" s="172"/>
    </row>
    <row r="209" spans="27:29">
      <c r="AA209" s="172"/>
      <c r="AB209" s="172"/>
      <c r="AC209" s="172"/>
    </row>
    <row r="210" spans="27:29">
      <c r="AA210" s="172"/>
      <c r="AB210" s="172"/>
      <c r="AC210" s="172"/>
    </row>
    <row r="211" spans="27:29">
      <c r="AA211" s="172"/>
      <c r="AB211" s="172"/>
      <c r="AC211" s="172"/>
    </row>
    <row r="212" spans="27:29">
      <c r="AA212" s="172"/>
      <c r="AB212" s="172"/>
      <c r="AC212" s="172"/>
    </row>
    <row r="213" spans="27:29">
      <c r="AA213" s="172"/>
      <c r="AB213" s="172"/>
      <c r="AC213" s="172"/>
    </row>
    <row r="214" spans="27:29">
      <c r="AA214" s="172"/>
      <c r="AB214" s="172"/>
      <c r="AC214" s="172"/>
    </row>
    <row r="215" spans="27:29">
      <c r="AA215" s="172"/>
      <c r="AB215" s="172"/>
      <c r="AC215" s="172"/>
    </row>
    <row r="216" spans="27:29">
      <c r="AA216" s="172"/>
      <c r="AB216" s="172"/>
      <c r="AC216" s="172"/>
    </row>
    <row r="217" spans="27:29">
      <c r="AA217" s="172"/>
      <c r="AB217" s="172"/>
      <c r="AC217" s="172"/>
    </row>
    <row r="218" spans="27:29">
      <c r="AA218" s="172"/>
      <c r="AB218" s="172"/>
      <c r="AC218" s="172"/>
    </row>
    <row r="219" spans="27:29">
      <c r="AA219" s="172"/>
      <c r="AB219" s="172"/>
      <c r="AC219" s="172"/>
    </row>
    <row r="220" spans="27:29">
      <c r="AA220" s="172"/>
      <c r="AB220" s="172"/>
      <c r="AC220" s="172"/>
    </row>
    <row r="221" spans="27:29">
      <c r="AA221" s="172"/>
      <c r="AB221" s="172"/>
      <c r="AC221" s="172"/>
    </row>
    <row r="222" spans="27:29">
      <c r="AA222" s="172"/>
      <c r="AB222" s="172"/>
      <c r="AC222" s="172"/>
    </row>
    <row r="223" spans="27:29">
      <c r="AA223" s="172"/>
      <c r="AB223" s="172"/>
      <c r="AC223" s="172"/>
    </row>
    <row r="224" spans="27:29">
      <c r="AA224" s="172"/>
      <c r="AB224" s="172"/>
      <c r="AC224" s="172"/>
    </row>
    <row r="225" spans="27:29">
      <c r="AA225" s="172"/>
      <c r="AB225" s="172"/>
      <c r="AC225" s="172"/>
    </row>
    <row r="226" spans="27:29">
      <c r="AA226" s="172"/>
      <c r="AB226" s="172"/>
      <c r="AC226" s="172"/>
    </row>
    <row r="227" spans="27:29">
      <c r="AA227" s="172"/>
      <c r="AB227" s="172"/>
      <c r="AC227" s="172"/>
    </row>
    <row r="228" spans="27:29">
      <c r="AA228" s="172"/>
      <c r="AB228" s="172"/>
      <c r="AC228" s="172"/>
    </row>
    <row r="229" spans="27:29">
      <c r="AA229" s="172"/>
      <c r="AB229" s="172"/>
      <c r="AC229" s="172"/>
    </row>
    <row r="230" spans="27:29">
      <c r="AA230" s="172"/>
      <c r="AB230" s="172"/>
      <c r="AC230" s="172"/>
    </row>
    <row r="231" spans="27:29">
      <c r="AA231" s="172"/>
      <c r="AB231" s="172"/>
      <c r="AC231" s="172"/>
    </row>
    <row r="232" spans="27:29">
      <c r="AA232" s="172"/>
      <c r="AB232" s="172"/>
      <c r="AC232" s="172"/>
    </row>
    <row r="233" spans="27:29">
      <c r="AA233" s="172"/>
      <c r="AB233" s="172"/>
      <c r="AC233" s="172"/>
    </row>
    <row r="234" spans="27:29">
      <c r="AA234" s="172"/>
      <c r="AB234" s="172"/>
      <c r="AC234" s="172"/>
    </row>
    <row r="235" spans="27:29">
      <c r="AA235" s="172"/>
      <c r="AB235" s="172"/>
      <c r="AC235" s="172"/>
    </row>
    <row r="236" spans="27:29">
      <c r="AA236" s="172"/>
      <c r="AB236" s="172"/>
      <c r="AC236" s="172"/>
    </row>
    <row r="237" spans="27:29">
      <c r="AA237" s="172"/>
      <c r="AB237" s="172"/>
      <c r="AC237" s="172"/>
    </row>
    <row r="238" spans="27:29">
      <c r="AA238" s="172"/>
      <c r="AB238" s="172"/>
      <c r="AC238" s="172"/>
    </row>
    <row r="239" spans="27:29">
      <c r="AA239" s="172"/>
      <c r="AB239" s="172"/>
      <c r="AC239" s="172"/>
    </row>
    <row r="240" spans="27:29">
      <c r="AA240" s="172"/>
      <c r="AB240" s="172"/>
      <c r="AC240" s="172"/>
    </row>
    <row r="241" spans="27:29">
      <c r="AA241" s="172"/>
      <c r="AB241" s="172"/>
      <c r="AC241" s="172"/>
    </row>
    <row r="242" spans="27:29">
      <c r="AA242" s="172"/>
      <c r="AB242" s="172"/>
      <c r="AC242" s="172"/>
    </row>
    <row r="243" spans="27:29">
      <c r="AA243" s="172"/>
      <c r="AB243" s="172"/>
      <c r="AC243" s="172"/>
    </row>
    <row r="244" spans="27:29">
      <c r="AA244" s="172"/>
      <c r="AB244" s="172"/>
      <c r="AC244" s="172"/>
    </row>
    <row r="245" spans="27:29">
      <c r="AA245" s="172"/>
      <c r="AB245" s="172"/>
      <c r="AC245" s="172"/>
    </row>
    <row r="246" spans="27:29">
      <c r="AA246" s="172"/>
      <c r="AB246" s="172"/>
      <c r="AC246" s="172"/>
    </row>
    <row r="247" spans="27:29">
      <c r="AA247" s="172"/>
      <c r="AB247" s="172"/>
      <c r="AC247" s="172"/>
    </row>
    <row r="248" spans="27:29">
      <c r="AA248" s="172"/>
      <c r="AB248" s="172"/>
      <c r="AC248" s="172"/>
    </row>
    <row r="249" spans="27:29">
      <c r="AA249" s="172"/>
      <c r="AB249" s="172"/>
      <c r="AC249" s="172"/>
    </row>
    <row r="250" spans="27:29">
      <c r="AA250" s="172"/>
      <c r="AB250" s="172"/>
      <c r="AC250" s="172"/>
    </row>
    <row r="251" spans="27:29">
      <c r="AA251" s="172"/>
      <c r="AB251" s="172"/>
      <c r="AC251" s="172"/>
    </row>
    <row r="252" spans="27:29">
      <c r="AA252" s="172"/>
      <c r="AB252" s="172"/>
      <c r="AC252" s="172"/>
    </row>
    <row r="253" spans="27:29">
      <c r="AA253" s="172"/>
      <c r="AB253" s="172"/>
      <c r="AC253" s="172"/>
    </row>
    <row r="254" spans="27:29">
      <c r="AA254" s="172"/>
      <c r="AB254" s="172"/>
      <c r="AC254" s="172"/>
    </row>
    <row r="255" spans="27:29">
      <c r="AA255" s="172"/>
      <c r="AB255" s="172"/>
      <c r="AC255" s="172"/>
    </row>
    <row r="256" spans="27:29">
      <c r="AA256" s="172"/>
      <c r="AB256" s="172"/>
      <c r="AC256" s="172"/>
    </row>
    <row r="257" spans="27:29">
      <c r="AA257" s="172"/>
      <c r="AB257" s="172"/>
      <c r="AC257" s="172"/>
    </row>
    <row r="258" spans="27:29">
      <c r="AA258" s="172"/>
      <c r="AB258" s="172"/>
      <c r="AC258" s="172"/>
    </row>
    <row r="259" spans="27:29">
      <c r="AA259" s="172"/>
      <c r="AB259" s="172"/>
      <c r="AC259" s="172"/>
    </row>
    <row r="260" spans="27:29">
      <c r="AA260" s="172"/>
      <c r="AB260" s="172"/>
      <c r="AC260" s="172"/>
    </row>
    <row r="261" spans="27:29">
      <c r="AA261" s="172"/>
      <c r="AB261" s="172"/>
      <c r="AC261" s="172"/>
    </row>
    <row r="262" spans="27:29">
      <c r="AA262" s="172"/>
      <c r="AB262" s="172"/>
      <c r="AC262" s="172"/>
    </row>
    <row r="263" spans="27:29">
      <c r="AA263" s="172"/>
      <c r="AB263" s="172"/>
      <c r="AC263" s="172"/>
    </row>
    <row r="264" spans="27:29">
      <c r="AA264" s="172"/>
      <c r="AB264" s="172"/>
      <c r="AC264" s="172"/>
    </row>
    <row r="265" spans="27:29">
      <c r="AA265" s="172"/>
      <c r="AB265" s="172"/>
      <c r="AC265" s="172"/>
    </row>
    <row r="266" spans="27:29">
      <c r="AA266" s="172"/>
      <c r="AB266" s="172"/>
      <c r="AC266" s="172"/>
    </row>
    <row r="267" spans="27:29">
      <c r="AA267" s="172"/>
      <c r="AB267" s="172"/>
      <c r="AC267" s="172"/>
    </row>
    <row r="268" spans="27:29">
      <c r="AA268" s="172"/>
      <c r="AB268" s="172"/>
      <c r="AC268" s="172"/>
    </row>
    <row r="269" spans="27:29">
      <c r="AA269" s="172"/>
      <c r="AB269" s="172"/>
      <c r="AC269" s="172"/>
    </row>
    <row r="270" spans="27:29">
      <c r="AA270" s="172"/>
      <c r="AB270" s="172"/>
      <c r="AC270" s="172"/>
    </row>
    <row r="271" spans="27:29">
      <c r="AA271" s="172"/>
      <c r="AB271" s="172"/>
      <c r="AC271" s="172"/>
    </row>
    <row r="272" spans="27:29">
      <c r="AA272" s="172"/>
      <c r="AB272" s="172"/>
      <c r="AC272" s="172"/>
    </row>
    <row r="273" spans="27:29">
      <c r="AA273" s="172"/>
      <c r="AB273" s="172"/>
      <c r="AC273" s="172"/>
    </row>
    <row r="274" spans="27:29">
      <c r="AA274" s="172"/>
      <c r="AB274" s="172"/>
      <c r="AC274" s="172"/>
    </row>
    <row r="275" spans="27:29">
      <c r="AA275" s="172"/>
      <c r="AB275" s="172"/>
      <c r="AC275" s="172"/>
    </row>
    <row r="276" spans="27:29">
      <c r="AA276" s="172"/>
      <c r="AB276" s="172"/>
      <c r="AC276" s="172"/>
    </row>
    <row r="277" spans="27:29">
      <c r="AA277" s="172"/>
      <c r="AB277" s="172"/>
      <c r="AC277" s="172"/>
    </row>
    <row r="278" spans="27:29">
      <c r="AA278" s="172"/>
      <c r="AB278" s="172"/>
      <c r="AC278" s="172"/>
    </row>
    <row r="279" spans="27:29">
      <c r="AA279" s="172"/>
      <c r="AB279" s="172"/>
      <c r="AC279" s="172"/>
    </row>
    <row r="280" spans="27:29">
      <c r="AA280" s="172"/>
      <c r="AB280" s="172"/>
      <c r="AC280" s="172"/>
    </row>
    <row r="281" spans="27:29">
      <c r="AA281" s="172"/>
      <c r="AB281" s="172"/>
      <c r="AC281" s="172"/>
    </row>
    <row r="282" spans="27:29">
      <c r="AA282" s="172"/>
      <c r="AB282" s="172"/>
      <c r="AC282" s="172"/>
    </row>
    <row r="283" spans="27:29">
      <c r="AA283" s="172"/>
      <c r="AB283" s="172"/>
      <c r="AC283" s="172"/>
    </row>
    <row r="284" spans="27:29">
      <c r="AA284" s="172"/>
      <c r="AB284" s="172"/>
      <c r="AC284" s="172"/>
    </row>
    <row r="285" spans="27:29">
      <c r="AA285" s="172"/>
      <c r="AB285" s="172"/>
      <c r="AC285" s="172"/>
    </row>
    <row r="286" spans="27:29">
      <c r="AA286" s="172"/>
      <c r="AB286" s="172"/>
      <c r="AC286" s="172"/>
    </row>
    <row r="287" spans="27:29">
      <c r="AA287" s="172"/>
      <c r="AB287" s="172"/>
      <c r="AC287" s="172"/>
    </row>
    <row r="288" spans="27:29">
      <c r="AA288" s="172"/>
      <c r="AB288" s="172"/>
      <c r="AC288" s="172"/>
    </row>
    <row r="289" spans="27:29">
      <c r="AA289" s="172"/>
      <c r="AB289" s="172"/>
      <c r="AC289" s="172"/>
    </row>
    <row r="290" spans="27:29">
      <c r="AA290" s="172"/>
      <c r="AB290" s="172"/>
      <c r="AC290" s="172"/>
    </row>
    <row r="291" spans="27:29">
      <c r="AA291" s="172"/>
      <c r="AB291" s="172"/>
      <c r="AC291" s="172"/>
    </row>
    <row r="292" spans="27:29">
      <c r="AA292" s="172"/>
      <c r="AB292" s="172"/>
      <c r="AC292" s="172"/>
    </row>
    <row r="293" spans="27:29">
      <c r="AA293" s="172"/>
      <c r="AB293" s="172"/>
      <c r="AC293" s="172"/>
    </row>
    <row r="294" spans="27:29">
      <c r="AA294" s="172"/>
      <c r="AB294" s="172"/>
      <c r="AC294" s="172"/>
    </row>
    <row r="295" spans="27:29">
      <c r="AA295" s="172"/>
      <c r="AB295" s="172"/>
      <c r="AC295" s="172"/>
    </row>
    <row r="296" spans="27:29">
      <c r="AA296" s="172"/>
      <c r="AB296" s="172"/>
      <c r="AC296" s="172"/>
    </row>
    <row r="297" spans="27:29">
      <c r="AA297" s="172"/>
      <c r="AB297" s="172"/>
      <c r="AC297" s="172"/>
    </row>
    <row r="298" spans="27:29">
      <c r="AA298" s="172"/>
      <c r="AB298" s="172"/>
      <c r="AC298" s="172"/>
    </row>
    <row r="299" spans="27:29">
      <c r="AA299" s="172"/>
      <c r="AB299" s="172"/>
      <c r="AC299" s="172"/>
    </row>
    <row r="300" spans="27:29">
      <c r="AA300" s="172"/>
      <c r="AB300" s="172"/>
      <c r="AC300" s="172"/>
    </row>
    <row r="301" spans="27:29">
      <c r="AA301" s="172"/>
      <c r="AB301" s="172"/>
      <c r="AC301" s="172"/>
    </row>
    <row r="302" spans="27:29">
      <c r="AA302" s="172"/>
      <c r="AB302" s="172"/>
      <c r="AC302" s="172"/>
    </row>
    <row r="303" spans="27:29">
      <c r="AA303" s="172"/>
      <c r="AB303" s="172"/>
      <c r="AC303" s="172"/>
    </row>
    <row r="304" spans="27:29">
      <c r="AA304" s="172"/>
      <c r="AB304" s="172"/>
      <c r="AC304" s="172"/>
    </row>
    <row r="305" spans="27:29">
      <c r="AA305" s="172"/>
      <c r="AB305" s="172"/>
      <c r="AC305" s="172"/>
    </row>
    <row r="306" spans="27:29">
      <c r="AA306" s="172"/>
      <c r="AB306" s="172"/>
      <c r="AC306" s="172"/>
    </row>
    <row r="307" spans="27:29">
      <c r="AA307" s="172"/>
      <c r="AB307" s="172"/>
      <c r="AC307" s="172"/>
    </row>
    <row r="308" spans="27:29">
      <c r="AA308" s="172"/>
      <c r="AB308" s="172"/>
      <c r="AC308" s="172"/>
    </row>
    <row r="309" spans="27:29">
      <c r="AA309" s="172"/>
      <c r="AB309" s="172"/>
      <c r="AC309" s="172"/>
    </row>
    <row r="310" spans="27:29">
      <c r="AA310" s="172"/>
      <c r="AB310" s="172"/>
      <c r="AC310" s="172"/>
    </row>
    <row r="311" spans="27:29">
      <c r="AA311" s="172"/>
      <c r="AB311" s="172"/>
      <c r="AC311" s="172"/>
    </row>
    <row r="312" spans="27:29">
      <c r="AA312" s="172"/>
      <c r="AB312" s="172"/>
      <c r="AC312" s="172"/>
    </row>
    <row r="313" spans="27:29">
      <c r="AA313" s="172"/>
      <c r="AB313" s="172"/>
      <c r="AC313" s="172"/>
    </row>
    <row r="314" spans="27:29">
      <c r="AA314" s="172"/>
      <c r="AB314" s="172"/>
      <c r="AC314" s="172"/>
    </row>
    <row r="315" spans="27:29">
      <c r="AA315" s="172"/>
      <c r="AB315" s="172"/>
      <c r="AC315" s="172"/>
    </row>
    <row r="316" spans="27:29">
      <c r="AA316" s="172"/>
      <c r="AB316" s="172"/>
      <c r="AC316" s="172"/>
    </row>
    <row r="317" spans="27:29">
      <c r="AA317" s="172"/>
      <c r="AB317" s="172"/>
      <c r="AC317" s="172"/>
    </row>
    <row r="318" spans="27:29">
      <c r="AA318" s="172"/>
      <c r="AB318" s="172"/>
      <c r="AC318" s="172"/>
    </row>
    <row r="319" spans="27:29">
      <c r="AA319" s="172"/>
      <c r="AB319" s="172"/>
      <c r="AC319" s="172"/>
    </row>
    <row r="320" spans="27:29">
      <c r="AA320" s="172"/>
      <c r="AB320" s="172"/>
      <c r="AC320" s="172"/>
    </row>
    <row r="321" spans="27:29">
      <c r="AA321" s="172"/>
      <c r="AB321" s="172"/>
      <c r="AC321" s="172"/>
    </row>
    <row r="322" spans="27:29">
      <c r="AA322" s="172"/>
      <c r="AB322" s="172"/>
      <c r="AC322" s="172"/>
    </row>
    <row r="323" spans="27:29">
      <c r="AA323" s="172"/>
      <c r="AB323" s="172"/>
      <c r="AC323" s="172"/>
    </row>
    <row r="324" spans="27:29">
      <c r="AA324" s="172"/>
      <c r="AB324" s="172"/>
      <c r="AC324" s="172"/>
    </row>
    <row r="325" spans="27:29">
      <c r="AA325" s="172"/>
      <c r="AB325" s="172"/>
      <c r="AC325" s="172"/>
    </row>
    <row r="326" spans="27:29">
      <c r="AA326" s="172"/>
      <c r="AB326" s="172"/>
      <c r="AC326" s="172"/>
    </row>
    <row r="327" spans="27:29">
      <c r="AA327" s="172"/>
      <c r="AB327" s="172"/>
      <c r="AC327" s="172"/>
    </row>
    <row r="328" spans="27:29">
      <c r="AA328" s="172"/>
      <c r="AB328" s="172"/>
      <c r="AC328" s="172"/>
    </row>
    <row r="329" spans="27:29">
      <c r="AA329" s="172"/>
      <c r="AB329" s="172"/>
      <c r="AC329" s="172"/>
    </row>
    <row r="330" spans="27:29">
      <c r="AA330" s="172"/>
      <c r="AB330" s="172"/>
      <c r="AC330" s="172"/>
    </row>
    <row r="331" spans="27:29">
      <c r="AA331" s="172"/>
      <c r="AB331" s="172"/>
      <c r="AC331" s="172"/>
    </row>
    <row r="332" spans="27:29">
      <c r="AA332" s="172"/>
      <c r="AB332" s="172"/>
      <c r="AC332" s="172"/>
    </row>
    <row r="333" spans="27:29">
      <c r="AA333" s="172"/>
      <c r="AB333" s="172"/>
      <c r="AC333" s="172"/>
    </row>
    <row r="334" spans="27:29">
      <c r="AA334" s="172"/>
      <c r="AB334" s="172"/>
      <c r="AC334" s="172"/>
    </row>
    <row r="335" spans="27:29">
      <c r="AA335" s="172"/>
      <c r="AB335" s="172"/>
      <c r="AC335" s="172"/>
    </row>
    <row r="336" spans="27:29">
      <c r="AA336" s="172"/>
      <c r="AB336" s="172"/>
      <c r="AC336" s="172"/>
    </row>
    <row r="337" spans="27:29">
      <c r="AA337" s="172"/>
      <c r="AB337" s="172"/>
      <c r="AC337" s="172"/>
    </row>
    <row r="338" spans="27:29">
      <c r="AA338" s="172"/>
      <c r="AB338" s="172"/>
      <c r="AC338" s="172"/>
    </row>
    <row r="339" spans="27:29">
      <c r="AA339" s="172"/>
      <c r="AB339" s="172"/>
      <c r="AC339" s="172"/>
    </row>
    <row r="340" spans="27:29">
      <c r="AA340" s="172"/>
      <c r="AB340" s="172"/>
      <c r="AC340" s="172"/>
    </row>
    <row r="341" spans="27:29">
      <c r="AA341" s="172"/>
      <c r="AB341" s="172"/>
      <c r="AC341" s="172"/>
    </row>
    <row r="342" spans="27:29">
      <c r="AA342" s="172"/>
      <c r="AB342" s="172"/>
      <c r="AC342" s="172"/>
    </row>
    <row r="343" spans="27:29">
      <c r="AA343" s="172"/>
      <c r="AB343" s="172"/>
      <c r="AC343" s="172"/>
    </row>
    <row r="344" spans="27:29">
      <c r="AA344" s="172"/>
      <c r="AB344" s="172"/>
      <c r="AC344" s="172"/>
    </row>
    <row r="345" spans="27:29">
      <c r="AA345" s="172"/>
      <c r="AB345" s="172"/>
      <c r="AC345" s="172"/>
    </row>
    <row r="346" spans="27:29">
      <c r="AA346" s="172"/>
      <c r="AB346" s="172"/>
      <c r="AC346" s="172"/>
    </row>
    <row r="347" spans="27:29">
      <c r="AA347" s="172"/>
      <c r="AB347" s="172"/>
      <c r="AC347" s="172"/>
    </row>
    <row r="348" spans="27:29">
      <c r="AA348" s="172"/>
      <c r="AB348" s="172"/>
      <c r="AC348" s="172"/>
    </row>
    <row r="349" spans="27:29">
      <c r="AA349" s="172"/>
      <c r="AB349" s="172"/>
      <c r="AC349" s="172"/>
    </row>
    <row r="350" spans="27:29">
      <c r="AA350" s="172"/>
      <c r="AB350" s="172"/>
      <c r="AC350" s="172"/>
    </row>
    <row r="351" spans="27:29">
      <c r="AA351" s="172"/>
      <c r="AB351" s="172"/>
      <c r="AC351" s="172"/>
    </row>
    <row r="352" spans="27:29">
      <c r="AA352" s="172"/>
      <c r="AB352" s="172"/>
      <c r="AC352" s="172"/>
    </row>
    <row r="353" spans="27:29">
      <c r="AA353" s="172"/>
      <c r="AB353" s="172"/>
      <c r="AC353" s="172"/>
    </row>
    <row r="354" spans="27:29">
      <c r="AA354" s="172"/>
      <c r="AB354" s="172"/>
      <c r="AC354" s="172"/>
    </row>
    <row r="355" spans="27:29">
      <c r="AA355" s="172"/>
      <c r="AB355" s="172"/>
      <c r="AC355" s="172"/>
    </row>
    <row r="356" spans="27:29">
      <c r="AA356" s="172"/>
      <c r="AB356" s="172"/>
      <c r="AC356" s="172"/>
    </row>
    <row r="357" spans="27:29">
      <c r="AA357" s="172"/>
      <c r="AB357" s="172"/>
      <c r="AC357" s="172"/>
    </row>
    <row r="358" spans="27:29">
      <c r="AA358" s="172"/>
      <c r="AB358" s="172"/>
      <c r="AC358" s="172"/>
    </row>
    <row r="359" spans="27:29">
      <c r="AA359" s="172"/>
      <c r="AB359" s="172"/>
      <c r="AC359" s="172"/>
    </row>
    <row r="360" spans="27:29">
      <c r="AA360" s="172"/>
      <c r="AB360" s="172"/>
      <c r="AC360" s="172"/>
    </row>
    <row r="361" spans="27:29">
      <c r="AA361" s="172"/>
      <c r="AB361" s="172"/>
      <c r="AC361" s="172"/>
    </row>
    <row r="362" spans="27:29">
      <c r="AA362" s="172"/>
      <c r="AB362" s="172"/>
      <c r="AC362" s="172"/>
    </row>
    <row r="363" spans="27:29">
      <c r="AA363" s="172"/>
      <c r="AB363" s="172"/>
      <c r="AC363" s="172"/>
    </row>
    <row r="364" spans="27:29">
      <c r="AA364" s="172"/>
      <c r="AB364" s="172"/>
      <c r="AC364" s="172"/>
    </row>
    <row r="365" spans="27:29">
      <c r="AA365" s="172"/>
      <c r="AB365" s="172"/>
      <c r="AC365" s="172"/>
    </row>
    <row r="366" spans="27:29">
      <c r="AA366" s="172"/>
      <c r="AB366" s="172"/>
      <c r="AC366" s="172"/>
    </row>
    <row r="367" spans="27:29">
      <c r="AA367" s="172"/>
      <c r="AB367" s="172"/>
      <c r="AC367" s="172"/>
    </row>
    <row r="368" spans="27:29">
      <c r="AA368" s="172"/>
      <c r="AB368" s="172"/>
      <c r="AC368" s="172"/>
    </row>
    <row r="369" spans="27:29">
      <c r="AA369" s="172"/>
      <c r="AB369" s="172"/>
      <c r="AC369" s="172"/>
    </row>
    <row r="370" spans="27:29">
      <c r="AA370" s="172"/>
      <c r="AB370" s="172"/>
      <c r="AC370" s="172"/>
    </row>
    <row r="371" spans="27:29">
      <c r="AA371" s="172"/>
      <c r="AB371" s="172"/>
      <c r="AC371" s="172"/>
    </row>
    <row r="372" spans="27:29">
      <c r="AA372" s="172"/>
      <c r="AB372" s="172"/>
      <c r="AC372" s="172"/>
    </row>
    <row r="373" spans="27:29">
      <c r="AA373" s="172"/>
      <c r="AB373" s="172"/>
      <c r="AC373" s="172"/>
    </row>
    <row r="374" spans="27:29">
      <c r="AA374" s="172"/>
      <c r="AB374" s="172"/>
      <c r="AC374" s="172"/>
    </row>
    <row r="375" spans="27:29">
      <c r="AA375" s="172"/>
      <c r="AB375" s="172"/>
      <c r="AC375" s="172"/>
    </row>
    <row r="376" spans="27:29">
      <c r="AA376" s="172"/>
      <c r="AB376" s="172"/>
      <c r="AC376" s="172"/>
    </row>
    <row r="377" spans="27:29">
      <c r="AA377" s="172"/>
      <c r="AB377" s="172"/>
      <c r="AC377" s="172"/>
    </row>
    <row r="378" spans="27:29">
      <c r="AA378" s="172"/>
      <c r="AB378" s="172"/>
      <c r="AC378" s="172"/>
    </row>
    <row r="379" spans="27:29">
      <c r="AA379" s="172"/>
      <c r="AB379" s="172"/>
      <c r="AC379" s="172"/>
    </row>
    <row r="380" spans="27:29">
      <c r="AA380" s="172"/>
      <c r="AB380" s="172"/>
      <c r="AC380" s="172"/>
    </row>
    <row r="381" spans="27:29">
      <c r="AA381" s="172"/>
      <c r="AB381" s="172"/>
      <c r="AC381" s="172"/>
    </row>
    <row r="382" spans="27:29">
      <c r="AA382" s="172"/>
      <c r="AB382" s="172"/>
      <c r="AC382" s="172"/>
    </row>
    <row r="383" spans="27:29">
      <c r="AA383" s="172"/>
      <c r="AB383" s="172"/>
      <c r="AC383" s="172"/>
    </row>
    <row r="384" spans="27:29">
      <c r="AA384" s="172"/>
      <c r="AB384" s="172"/>
      <c r="AC384" s="172"/>
    </row>
    <row r="385" spans="27:29">
      <c r="AA385" s="172"/>
      <c r="AB385" s="172"/>
      <c r="AC385" s="172"/>
    </row>
    <row r="386" spans="27:29">
      <c r="AA386" s="172"/>
      <c r="AB386" s="172"/>
      <c r="AC386" s="172"/>
    </row>
    <row r="387" spans="27:29">
      <c r="AA387" s="172"/>
      <c r="AB387" s="172"/>
      <c r="AC387" s="172"/>
    </row>
    <row r="388" spans="27:29">
      <c r="AA388" s="172"/>
      <c r="AB388" s="172"/>
      <c r="AC388" s="172"/>
    </row>
    <row r="389" spans="27:29">
      <c r="AA389" s="172"/>
      <c r="AB389" s="172"/>
      <c r="AC389" s="172"/>
    </row>
    <row r="390" spans="27:29">
      <c r="AA390" s="172"/>
      <c r="AB390" s="172"/>
      <c r="AC390" s="172"/>
    </row>
    <row r="391" spans="27:29">
      <c r="AA391" s="172"/>
      <c r="AB391" s="172"/>
      <c r="AC391" s="172"/>
    </row>
    <row r="392" spans="27:29">
      <c r="AA392" s="172"/>
      <c r="AB392" s="172"/>
      <c r="AC392" s="172"/>
    </row>
    <row r="393" spans="27:29">
      <c r="AA393" s="172"/>
      <c r="AB393" s="172"/>
      <c r="AC393" s="172"/>
    </row>
    <row r="394" spans="27:29">
      <c r="AA394" s="172"/>
      <c r="AB394" s="172"/>
      <c r="AC394" s="172"/>
    </row>
    <row r="395" spans="27:29">
      <c r="AA395" s="172"/>
      <c r="AB395" s="172"/>
      <c r="AC395" s="172"/>
    </row>
    <row r="396" spans="27:29">
      <c r="AA396" s="172"/>
      <c r="AB396" s="172"/>
      <c r="AC396" s="172"/>
    </row>
    <row r="397" spans="27:29">
      <c r="AA397" s="172"/>
      <c r="AB397" s="172"/>
      <c r="AC397" s="172"/>
    </row>
    <row r="398" spans="27:29">
      <c r="AA398" s="172"/>
      <c r="AB398" s="172"/>
      <c r="AC398" s="172"/>
    </row>
    <row r="399" spans="27:29">
      <c r="AA399" s="172"/>
      <c r="AB399" s="172"/>
      <c r="AC399" s="172"/>
    </row>
    <row r="400" spans="27:29">
      <c r="AA400" s="172"/>
      <c r="AB400" s="172"/>
      <c r="AC400" s="172"/>
    </row>
    <row r="401" spans="27:29">
      <c r="AA401" s="172"/>
      <c r="AB401" s="172"/>
      <c r="AC401" s="172"/>
    </row>
    <row r="402" spans="27:29">
      <c r="AA402" s="172"/>
      <c r="AB402" s="172"/>
      <c r="AC402" s="172"/>
    </row>
    <row r="403" spans="27:29">
      <c r="AA403" s="172"/>
      <c r="AB403" s="172"/>
      <c r="AC403" s="172"/>
    </row>
    <row r="404" spans="27:29">
      <c r="AA404" s="172"/>
      <c r="AB404" s="172"/>
      <c r="AC404" s="172"/>
    </row>
    <row r="405" spans="27:29">
      <c r="AA405" s="172"/>
      <c r="AB405" s="172"/>
      <c r="AC405" s="172"/>
    </row>
    <row r="406" spans="27:29">
      <c r="AA406" s="172"/>
      <c r="AB406" s="172"/>
      <c r="AC406" s="172"/>
    </row>
    <row r="407" spans="27:29">
      <c r="AA407" s="172"/>
      <c r="AB407" s="172"/>
      <c r="AC407" s="172"/>
    </row>
    <row r="408" spans="27:29">
      <c r="AA408" s="172"/>
      <c r="AB408" s="172"/>
      <c r="AC408" s="172"/>
    </row>
    <row r="409" spans="27:29">
      <c r="AA409" s="172"/>
      <c r="AB409" s="172"/>
      <c r="AC409" s="172"/>
    </row>
    <row r="410" spans="27:29">
      <c r="AA410" s="172"/>
      <c r="AB410" s="172"/>
      <c r="AC410" s="172"/>
    </row>
    <row r="411" spans="27:29">
      <c r="AA411" s="172"/>
      <c r="AB411" s="172"/>
      <c r="AC411" s="172"/>
    </row>
    <row r="412" spans="27:29">
      <c r="AA412" s="172"/>
      <c r="AB412" s="172"/>
      <c r="AC412" s="172"/>
    </row>
    <row r="413" spans="27:29">
      <c r="AA413" s="172"/>
      <c r="AB413" s="172"/>
      <c r="AC413" s="172"/>
    </row>
    <row r="414" spans="27:29">
      <c r="AA414" s="172"/>
      <c r="AB414" s="172"/>
      <c r="AC414" s="172"/>
    </row>
    <row r="415" spans="27:29">
      <c r="AA415" s="172"/>
      <c r="AB415" s="172"/>
      <c r="AC415" s="172"/>
    </row>
    <row r="416" spans="27:29">
      <c r="AA416" s="172"/>
      <c r="AB416" s="172"/>
      <c r="AC416" s="172"/>
    </row>
    <row r="417" spans="27:29">
      <c r="AA417" s="172"/>
      <c r="AB417" s="172"/>
      <c r="AC417" s="172"/>
    </row>
    <row r="418" spans="27:29">
      <c r="AA418" s="172"/>
      <c r="AB418" s="172"/>
      <c r="AC418" s="172"/>
    </row>
    <row r="419" spans="27:29">
      <c r="AA419" s="172"/>
      <c r="AB419" s="172"/>
      <c r="AC419" s="172"/>
    </row>
    <row r="420" spans="27:29">
      <c r="AA420" s="172"/>
      <c r="AB420" s="172"/>
      <c r="AC420" s="172"/>
    </row>
    <row r="421" spans="27:29">
      <c r="AA421" s="172"/>
      <c r="AB421" s="172"/>
      <c r="AC421" s="172"/>
    </row>
    <row r="422" spans="27:29">
      <c r="AA422" s="172"/>
      <c r="AB422" s="172"/>
      <c r="AC422" s="172"/>
    </row>
    <row r="423" spans="27:29">
      <c r="AA423" s="172"/>
      <c r="AB423" s="172"/>
      <c r="AC423" s="172"/>
    </row>
    <row r="424" spans="27:29">
      <c r="AA424" s="172"/>
      <c r="AB424" s="172"/>
      <c r="AC424" s="172"/>
    </row>
    <row r="425" spans="27:29">
      <c r="AA425" s="172"/>
      <c r="AB425" s="172"/>
      <c r="AC425" s="172"/>
    </row>
    <row r="426" spans="27:29">
      <c r="AA426" s="172"/>
      <c r="AB426" s="172"/>
      <c r="AC426" s="172"/>
    </row>
    <row r="427" spans="27:29">
      <c r="AA427" s="172"/>
      <c r="AB427" s="172"/>
      <c r="AC427" s="172"/>
    </row>
    <row r="428" spans="27:29">
      <c r="AA428" s="172"/>
      <c r="AB428" s="172"/>
      <c r="AC428" s="172"/>
    </row>
    <row r="429" spans="27:29">
      <c r="AA429" s="172"/>
      <c r="AB429" s="172"/>
      <c r="AC429" s="172"/>
    </row>
    <row r="430" spans="27:29">
      <c r="AA430" s="172"/>
      <c r="AB430" s="172"/>
      <c r="AC430" s="172"/>
    </row>
    <row r="431" spans="27:29">
      <c r="AA431" s="172"/>
      <c r="AB431" s="172"/>
      <c r="AC431" s="172"/>
    </row>
    <row r="432" spans="27:29">
      <c r="AA432" s="172"/>
      <c r="AB432" s="172"/>
      <c r="AC432" s="172"/>
    </row>
    <row r="433" spans="27:29">
      <c r="AA433" s="172"/>
      <c r="AB433" s="172"/>
      <c r="AC433" s="172"/>
    </row>
    <row r="434" spans="27:29">
      <c r="AA434" s="172"/>
      <c r="AB434" s="172"/>
      <c r="AC434" s="172"/>
    </row>
    <row r="435" spans="27:29">
      <c r="AA435" s="172"/>
      <c r="AB435" s="172"/>
      <c r="AC435" s="172"/>
    </row>
    <row r="436" spans="27:29">
      <c r="AA436" s="172"/>
      <c r="AB436" s="172"/>
      <c r="AC436" s="172"/>
    </row>
    <row r="437" spans="27:29">
      <c r="AA437" s="172"/>
      <c r="AB437" s="172"/>
      <c r="AC437" s="172"/>
    </row>
    <row r="438" spans="27:29">
      <c r="AA438" s="172"/>
      <c r="AB438" s="172"/>
      <c r="AC438" s="172"/>
    </row>
    <row r="439" spans="27:29">
      <c r="AA439" s="172"/>
      <c r="AB439" s="172"/>
      <c r="AC439" s="172"/>
    </row>
    <row r="440" spans="27:29">
      <c r="AA440" s="172"/>
      <c r="AB440" s="172"/>
      <c r="AC440" s="172"/>
    </row>
    <row r="441" spans="27:29">
      <c r="AA441" s="172"/>
      <c r="AB441" s="172"/>
      <c r="AC441" s="172"/>
    </row>
    <row r="442" spans="27:29">
      <c r="AA442" s="172"/>
      <c r="AB442" s="172"/>
      <c r="AC442" s="172"/>
    </row>
    <row r="443" spans="27:29">
      <c r="AA443" s="172"/>
      <c r="AB443" s="172"/>
      <c r="AC443" s="172"/>
    </row>
    <row r="444" spans="27:29">
      <c r="AA444" s="172"/>
      <c r="AB444" s="172"/>
      <c r="AC444" s="172"/>
    </row>
    <row r="445" spans="27:29">
      <c r="AA445" s="172"/>
      <c r="AB445" s="172"/>
      <c r="AC445" s="172"/>
    </row>
    <row r="446" spans="27:29">
      <c r="AA446" s="172"/>
      <c r="AB446" s="172"/>
      <c r="AC446" s="172"/>
    </row>
    <row r="447" spans="27:29">
      <c r="AA447" s="172"/>
      <c r="AB447" s="172"/>
      <c r="AC447" s="172"/>
    </row>
    <row r="448" spans="27:29">
      <c r="AA448" s="172"/>
      <c r="AB448" s="172"/>
      <c r="AC448" s="172"/>
    </row>
    <row r="449" spans="27:29">
      <c r="AA449" s="172"/>
      <c r="AB449" s="172"/>
      <c r="AC449" s="172"/>
    </row>
    <row r="450" spans="27:29">
      <c r="AA450" s="172"/>
      <c r="AB450" s="172"/>
      <c r="AC450" s="172"/>
    </row>
    <row r="451" spans="27:29">
      <c r="AA451" s="172"/>
      <c r="AB451" s="172"/>
      <c r="AC451" s="172"/>
    </row>
    <row r="452" spans="27:29">
      <c r="AA452" s="172"/>
      <c r="AB452" s="172"/>
      <c r="AC452" s="172"/>
    </row>
    <row r="453" spans="27:29">
      <c r="AA453" s="172"/>
      <c r="AB453" s="172"/>
      <c r="AC453" s="172"/>
    </row>
    <row r="454" spans="27:29">
      <c r="AA454" s="172"/>
      <c r="AB454" s="172"/>
      <c r="AC454" s="172"/>
    </row>
    <row r="455" spans="27:29">
      <c r="AA455" s="172"/>
      <c r="AB455" s="172"/>
      <c r="AC455" s="172"/>
    </row>
    <row r="456" spans="27:29">
      <c r="AA456" s="172"/>
      <c r="AB456" s="172"/>
      <c r="AC456" s="172"/>
    </row>
    <row r="457" spans="27:29">
      <c r="AA457" s="172"/>
      <c r="AB457" s="172"/>
      <c r="AC457" s="172"/>
    </row>
    <row r="458" spans="27:29">
      <c r="AA458" s="172"/>
      <c r="AB458" s="172"/>
      <c r="AC458" s="172"/>
    </row>
    <row r="459" spans="27:29">
      <c r="AA459" s="172"/>
      <c r="AB459" s="172"/>
      <c r="AC459" s="172"/>
    </row>
    <row r="460" spans="27:29">
      <c r="AA460" s="172"/>
      <c r="AB460" s="172"/>
      <c r="AC460" s="172"/>
    </row>
    <row r="461" spans="27:29">
      <c r="AA461" s="172"/>
      <c r="AB461" s="172"/>
      <c r="AC461" s="172"/>
    </row>
    <row r="462" spans="27:29">
      <c r="AA462" s="172"/>
      <c r="AB462" s="172"/>
      <c r="AC462" s="172"/>
    </row>
    <row r="463" spans="27:29">
      <c r="AA463" s="172"/>
      <c r="AB463" s="172"/>
      <c r="AC463" s="172"/>
    </row>
    <row r="464" spans="27:29">
      <c r="AA464" s="172"/>
      <c r="AB464" s="172"/>
      <c r="AC464" s="172"/>
    </row>
    <row r="465" spans="27:29">
      <c r="AA465" s="172"/>
      <c r="AB465" s="172"/>
      <c r="AC465" s="172"/>
    </row>
    <row r="466" spans="27:29">
      <c r="AA466" s="172"/>
      <c r="AB466" s="172"/>
      <c r="AC466" s="172"/>
    </row>
    <row r="467" spans="27:29">
      <c r="AA467" s="172"/>
      <c r="AB467" s="172"/>
      <c r="AC467" s="172"/>
    </row>
    <row r="468" spans="27:29">
      <c r="AA468" s="172"/>
      <c r="AB468" s="172"/>
      <c r="AC468" s="172"/>
    </row>
    <row r="469" spans="27:29">
      <c r="AA469" s="172"/>
      <c r="AB469" s="172"/>
      <c r="AC469" s="172"/>
    </row>
    <row r="470" spans="27:29">
      <c r="AA470" s="172"/>
      <c r="AB470" s="172"/>
      <c r="AC470" s="172"/>
    </row>
    <row r="471" spans="27:29">
      <c r="AA471" s="172"/>
      <c r="AB471" s="172"/>
      <c r="AC471" s="172"/>
    </row>
    <row r="472" spans="27:29">
      <c r="AA472" s="172"/>
      <c r="AB472" s="172"/>
      <c r="AC472" s="172"/>
    </row>
    <row r="473" spans="27:29">
      <c r="AA473" s="172"/>
      <c r="AB473" s="172"/>
      <c r="AC473" s="172"/>
    </row>
    <row r="474" spans="27:29">
      <c r="AA474" s="172"/>
      <c r="AB474" s="172"/>
      <c r="AC474" s="172"/>
    </row>
    <row r="475" spans="27:29">
      <c r="AA475" s="172"/>
      <c r="AB475" s="172"/>
      <c r="AC475" s="172"/>
    </row>
    <row r="476" spans="27:29">
      <c r="AA476" s="172"/>
      <c r="AB476" s="172"/>
      <c r="AC476" s="172"/>
    </row>
    <row r="477" spans="27:29">
      <c r="AA477" s="172"/>
      <c r="AB477" s="172"/>
      <c r="AC477" s="172"/>
    </row>
    <row r="478" spans="27:29">
      <c r="AA478" s="172"/>
      <c r="AB478" s="172"/>
      <c r="AC478" s="172"/>
    </row>
    <row r="479" spans="27:29">
      <c r="AA479" s="172"/>
      <c r="AB479" s="172"/>
      <c r="AC479" s="172"/>
    </row>
    <row r="480" spans="27:29">
      <c r="AA480" s="172"/>
      <c r="AB480" s="172"/>
      <c r="AC480" s="172"/>
    </row>
    <row r="481" spans="27:29">
      <c r="AA481" s="172"/>
      <c r="AB481" s="172"/>
      <c r="AC481" s="172"/>
    </row>
    <row r="482" spans="27:29">
      <c r="AA482" s="172"/>
      <c r="AB482" s="172"/>
      <c r="AC482" s="172"/>
    </row>
    <row r="483" spans="27:29">
      <c r="AA483" s="172"/>
      <c r="AB483" s="172"/>
      <c r="AC483" s="172"/>
    </row>
    <row r="484" spans="27:29">
      <c r="AA484" s="172"/>
      <c r="AB484" s="172"/>
      <c r="AC484" s="172"/>
    </row>
    <row r="485" spans="27:29">
      <c r="AA485" s="172"/>
      <c r="AB485" s="172"/>
      <c r="AC485" s="172"/>
    </row>
    <row r="486" spans="27:29">
      <c r="AA486" s="172"/>
      <c r="AB486" s="172"/>
      <c r="AC486" s="172"/>
    </row>
    <row r="487" spans="27:29">
      <c r="AA487" s="172"/>
      <c r="AB487" s="172"/>
      <c r="AC487" s="172"/>
    </row>
    <row r="488" spans="27:29">
      <c r="AA488" s="172"/>
      <c r="AB488" s="172"/>
      <c r="AC488" s="172"/>
    </row>
    <row r="489" spans="27:29">
      <c r="AA489" s="172"/>
      <c r="AB489" s="172"/>
      <c r="AC489" s="172"/>
    </row>
    <row r="490" spans="27:29">
      <c r="AA490" s="172"/>
      <c r="AB490" s="172"/>
      <c r="AC490" s="172"/>
    </row>
    <row r="491" spans="27:29">
      <c r="AA491" s="172"/>
      <c r="AB491" s="172"/>
      <c r="AC491" s="172"/>
    </row>
    <row r="492" spans="27:29">
      <c r="AA492" s="172"/>
      <c r="AB492" s="172"/>
      <c r="AC492" s="172"/>
    </row>
    <row r="493" spans="27:29">
      <c r="AA493" s="172"/>
      <c r="AB493" s="172"/>
      <c r="AC493" s="172"/>
    </row>
    <row r="494" spans="27:29">
      <c r="AA494" s="172"/>
      <c r="AB494" s="172"/>
      <c r="AC494" s="172"/>
    </row>
    <row r="495" spans="27:29">
      <c r="AA495" s="172"/>
      <c r="AB495" s="172"/>
      <c r="AC495" s="172"/>
    </row>
    <row r="496" spans="27:29">
      <c r="AA496" s="172"/>
      <c r="AB496" s="172"/>
      <c r="AC496" s="172"/>
    </row>
    <row r="497" spans="27:29">
      <c r="AA497" s="172"/>
      <c r="AB497" s="172"/>
      <c r="AC497" s="172"/>
    </row>
    <row r="498" spans="27:29">
      <c r="AA498" s="172"/>
      <c r="AB498" s="172"/>
      <c r="AC498" s="172"/>
    </row>
    <row r="499" spans="27:29">
      <c r="AA499" s="172"/>
      <c r="AB499" s="172"/>
      <c r="AC499" s="172"/>
    </row>
    <row r="500" spans="27:29">
      <c r="AA500" s="172"/>
      <c r="AB500" s="172"/>
      <c r="AC500" s="172"/>
    </row>
    <row r="501" spans="27:29">
      <c r="AA501" s="172"/>
      <c r="AB501" s="172"/>
      <c r="AC501" s="172"/>
    </row>
    <row r="502" spans="27:29">
      <c r="AA502" s="172"/>
      <c r="AB502" s="172"/>
      <c r="AC502" s="172"/>
    </row>
    <row r="503" spans="27:29">
      <c r="AA503" s="172"/>
      <c r="AB503" s="172"/>
      <c r="AC503" s="172"/>
    </row>
    <row r="504" spans="27:29">
      <c r="AA504" s="172"/>
      <c r="AB504" s="172"/>
      <c r="AC504" s="172"/>
    </row>
    <row r="505" spans="27:29">
      <c r="AA505" s="172"/>
      <c r="AB505" s="172"/>
      <c r="AC505" s="172"/>
    </row>
    <row r="506" spans="27:29">
      <c r="AA506" s="172"/>
      <c r="AB506" s="172"/>
      <c r="AC506" s="172"/>
    </row>
    <row r="507" spans="27:29">
      <c r="AA507" s="172"/>
      <c r="AB507" s="172"/>
      <c r="AC507" s="172"/>
    </row>
    <row r="508" spans="27:29">
      <c r="AA508" s="172"/>
      <c r="AB508" s="172"/>
      <c r="AC508" s="172"/>
    </row>
    <row r="509" spans="27:29">
      <c r="AA509" s="172"/>
      <c r="AB509" s="172"/>
      <c r="AC509" s="172"/>
    </row>
    <row r="510" spans="27:29">
      <c r="AA510" s="172"/>
      <c r="AB510" s="172"/>
      <c r="AC510" s="172"/>
    </row>
    <row r="511" spans="27:29">
      <c r="AA511" s="172"/>
      <c r="AB511" s="172"/>
      <c r="AC511" s="172"/>
    </row>
    <row r="512" spans="27:29">
      <c r="AA512" s="172"/>
      <c r="AB512" s="172"/>
      <c r="AC512" s="172"/>
    </row>
    <row r="513" spans="27:29">
      <c r="AA513" s="172"/>
      <c r="AB513" s="172"/>
      <c r="AC513" s="172"/>
    </row>
    <row r="514" spans="27:29">
      <c r="AA514" s="172"/>
      <c r="AB514" s="172"/>
      <c r="AC514" s="172"/>
    </row>
    <row r="515" spans="27:29">
      <c r="AA515" s="172"/>
      <c r="AB515" s="172"/>
      <c r="AC515" s="172"/>
    </row>
    <row r="516" spans="27:29">
      <c r="AA516" s="172"/>
      <c r="AB516" s="172"/>
      <c r="AC516" s="172"/>
    </row>
    <row r="517" spans="27:29">
      <c r="AA517" s="172"/>
      <c r="AB517" s="172"/>
      <c r="AC517" s="172"/>
    </row>
    <row r="518" spans="27:29">
      <c r="AA518" s="172"/>
      <c r="AB518" s="172"/>
      <c r="AC518" s="172"/>
    </row>
    <row r="519" spans="27:29">
      <c r="AA519" s="172"/>
      <c r="AB519" s="172"/>
      <c r="AC519" s="172"/>
    </row>
    <row r="520" spans="27:29">
      <c r="AA520" s="172"/>
      <c r="AB520" s="172"/>
      <c r="AC520" s="172"/>
    </row>
    <row r="521" spans="27:29">
      <c r="AA521" s="172"/>
      <c r="AB521" s="172"/>
      <c r="AC521" s="172"/>
    </row>
    <row r="522" spans="27:29">
      <c r="AA522" s="172"/>
      <c r="AB522" s="172"/>
      <c r="AC522" s="172"/>
    </row>
    <row r="523" spans="27:29">
      <c r="AA523" s="172"/>
      <c r="AB523" s="172"/>
      <c r="AC523" s="172"/>
    </row>
    <row r="524" spans="27:29">
      <c r="AA524" s="172"/>
      <c r="AB524" s="172"/>
      <c r="AC524" s="172"/>
    </row>
    <row r="525" spans="27:29">
      <c r="AA525" s="172"/>
      <c r="AB525" s="172"/>
      <c r="AC525" s="172"/>
    </row>
    <row r="526" spans="27:29">
      <c r="AA526" s="172"/>
      <c r="AB526" s="172"/>
      <c r="AC526" s="172"/>
    </row>
    <row r="527" spans="27:29">
      <c r="AA527" s="172"/>
      <c r="AB527" s="172"/>
      <c r="AC527" s="172"/>
    </row>
    <row r="528" spans="27:29">
      <c r="AA528" s="172"/>
      <c r="AB528" s="172"/>
      <c r="AC528" s="172"/>
    </row>
    <row r="529" spans="27:29">
      <c r="AA529" s="172"/>
      <c r="AB529" s="172"/>
      <c r="AC529" s="172"/>
    </row>
    <row r="530" spans="27:29">
      <c r="AA530" s="172"/>
      <c r="AB530" s="172"/>
      <c r="AC530" s="172"/>
    </row>
    <row r="531" spans="27:29">
      <c r="AA531" s="172"/>
      <c r="AB531" s="172"/>
      <c r="AC531" s="172"/>
    </row>
    <row r="532" spans="27:29">
      <c r="AA532" s="172"/>
      <c r="AB532" s="172"/>
      <c r="AC532" s="172"/>
    </row>
    <row r="533" spans="27:29">
      <c r="AA533" s="172"/>
      <c r="AB533" s="172"/>
      <c r="AC533" s="172"/>
    </row>
    <row r="534" spans="27:29">
      <c r="AA534" s="172"/>
      <c r="AB534" s="172"/>
      <c r="AC534" s="172"/>
    </row>
    <row r="535" spans="27:29">
      <c r="AA535" s="172"/>
      <c r="AB535" s="172"/>
      <c r="AC535" s="172"/>
    </row>
    <row r="536" spans="27:29">
      <c r="AA536" s="172"/>
      <c r="AB536" s="172"/>
      <c r="AC536" s="172"/>
    </row>
    <row r="537" spans="27:29">
      <c r="AA537" s="172"/>
      <c r="AB537" s="172"/>
      <c r="AC537" s="172"/>
    </row>
    <row r="538" spans="27:29">
      <c r="AA538" s="172"/>
      <c r="AB538" s="172"/>
      <c r="AC538" s="172"/>
    </row>
    <row r="539" spans="27:29">
      <c r="AA539" s="172"/>
      <c r="AB539" s="172"/>
      <c r="AC539" s="172"/>
    </row>
    <row r="540" spans="27:29">
      <c r="AA540" s="172"/>
      <c r="AB540" s="172"/>
      <c r="AC540" s="172"/>
    </row>
    <row r="541" spans="27:29">
      <c r="AA541" s="172"/>
      <c r="AB541" s="172"/>
      <c r="AC541" s="172"/>
    </row>
    <row r="542" spans="27:29">
      <c r="AA542" s="172"/>
      <c r="AB542" s="172"/>
      <c r="AC542" s="172"/>
    </row>
    <row r="543" spans="27:29">
      <c r="AA543" s="172"/>
      <c r="AB543" s="172"/>
      <c r="AC543" s="172"/>
    </row>
    <row r="544" spans="27:29">
      <c r="AA544" s="172"/>
      <c r="AB544" s="172"/>
      <c r="AC544" s="172"/>
    </row>
    <row r="545" spans="27:29">
      <c r="AA545" s="172"/>
      <c r="AB545" s="172"/>
      <c r="AC545" s="172"/>
    </row>
    <row r="546" spans="27:29">
      <c r="AA546" s="172"/>
      <c r="AB546" s="172"/>
      <c r="AC546" s="172"/>
    </row>
    <row r="547" spans="27:29">
      <c r="AA547" s="172"/>
      <c r="AB547" s="172"/>
      <c r="AC547" s="172"/>
    </row>
    <row r="548" spans="27:29">
      <c r="AA548" s="172"/>
      <c r="AB548" s="172"/>
      <c r="AC548" s="172"/>
    </row>
    <row r="549" spans="27:29">
      <c r="AA549" s="172"/>
      <c r="AB549" s="172"/>
      <c r="AC549" s="172"/>
    </row>
    <row r="550" spans="27:29">
      <c r="AA550" s="172"/>
      <c r="AB550" s="172"/>
      <c r="AC550" s="172"/>
    </row>
    <row r="551" spans="27:29">
      <c r="AA551" s="172"/>
      <c r="AB551" s="172"/>
      <c r="AC551" s="172"/>
    </row>
    <row r="552" spans="27:29">
      <c r="AA552" s="172"/>
      <c r="AB552" s="172"/>
      <c r="AC552" s="172"/>
    </row>
    <row r="553" spans="27:29">
      <c r="AA553" s="172"/>
      <c r="AB553" s="172"/>
      <c r="AC553" s="172"/>
    </row>
    <row r="554" spans="27:29">
      <c r="AA554" s="172"/>
      <c r="AB554" s="172"/>
      <c r="AC554" s="172"/>
    </row>
    <row r="555" spans="27:29">
      <c r="AA555" s="172"/>
      <c r="AB555" s="172"/>
      <c r="AC555" s="172"/>
    </row>
    <row r="556" spans="27:29">
      <c r="AA556" s="172"/>
      <c r="AB556" s="172"/>
      <c r="AC556" s="172"/>
    </row>
    <row r="557" spans="27:29">
      <c r="AA557" s="172"/>
      <c r="AB557" s="172"/>
      <c r="AC557" s="172"/>
    </row>
    <row r="558" spans="27:29">
      <c r="AA558" s="172"/>
      <c r="AB558" s="172"/>
      <c r="AC558" s="172"/>
    </row>
    <row r="559" spans="27:29">
      <c r="AA559" s="172"/>
      <c r="AB559" s="172"/>
      <c r="AC559" s="172"/>
    </row>
    <row r="560" spans="27:29">
      <c r="AA560" s="172"/>
      <c r="AB560" s="172"/>
      <c r="AC560" s="172"/>
    </row>
    <row r="561" spans="27:29">
      <c r="AA561" s="172"/>
      <c r="AB561" s="172"/>
      <c r="AC561" s="172"/>
    </row>
    <row r="562" spans="27:29">
      <c r="AA562" s="172"/>
      <c r="AB562" s="172"/>
      <c r="AC562" s="172"/>
    </row>
    <row r="563" spans="27:29">
      <c r="AA563" s="172"/>
      <c r="AB563" s="172"/>
      <c r="AC563" s="172"/>
    </row>
    <row r="564" spans="27:29">
      <c r="AA564" s="172"/>
      <c r="AB564" s="172"/>
      <c r="AC564" s="172"/>
    </row>
    <row r="565" spans="27:29">
      <c r="AA565" s="172"/>
      <c r="AB565" s="172"/>
      <c r="AC565" s="172"/>
    </row>
    <row r="566" spans="27:29">
      <c r="AA566" s="172"/>
      <c r="AB566" s="172"/>
      <c r="AC566" s="172"/>
    </row>
    <row r="567" spans="27:29">
      <c r="AA567" s="172"/>
      <c r="AB567" s="172"/>
      <c r="AC567" s="172"/>
    </row>
    <row r="568" spans="27:29">
      <c r="AA568" s="172"/>
      <c r="AB568" s="172"/>
      <c r="AC568" s="172"/>
    </row>
    <row r="569" spans="27:29">
      <c r="AA569" s="172"/>
      <c r="AB569" s="172"/>
      <c r="AC569" s="172"/>
    </row>
    <row r="570" spans="27:29">
      <c r="AA570" s="172"/>
      <c r="AB570" s="172"/>
      <c r="AC570" s="172"/>
    </row>
    <row r="571" spans="27:29">
      <c r="AA571" s="172"/>
      <c r="AB571" s="172"/>
      <c r="AC571" s="172"/>
    </row>
    <row r="572" spans="27:29">
      <c r="AA572" s="172"/>
      <c r="AB572" s="172"/>
      <c r="AC572" s="172"/>
    </row>
    <row r="573" spans="27:29">
      <c r="AA573" s="172"/>
      <c r="AB573" s="172"/>
      <c r="AC573" s="172"/>
    </row>
    <row r="574" spans="27:29">
      <c r="AA574" s="172"/>
      <c r="AB574" s="172"/>
      <c r="AC574" s="172"/>
    </row>
    <row r="575" spans="27:29">
      <c r="AA575" s="172"/>
      <c r="AB575" s="172"/>
      <c r="AC575" s="172"/>
    </row>
    <row r="576" spans="27:29">
      <c r="AA576" s="172"/>
      <c r="AB576" s="172"/>
      <c r="AC576" s="172"/>
    </row>
    <row r="577" spans="27:29">
      <c r="AA577" s="172"/>
      <c r="AB577" s="172"/>
      <c r="AC577" s="172"/>
    </row>
    <row r="578" spans="27:29">
      <c r="AA578" s="172"/>
      <c r="AB578" s="172"/>
      <c r="AC578" s="172"/>
    </row>
    <row r="579" spans="27:29">
      <c r="AA579" s="172"/>
      <c r="AB579" s="172"/>
      <c r="AC579" s="172"/>
    </row>
    <row r="580" spans="27:29">
      <c r="AA580" s="172"/>
      <c r="AB580" s="172"/>
      <c r="AC580" s="172"/>
    </row>
    <row r="581" spans="27:29">
      <c r="AA581" s="172"/>
      <c r="AB581" s="172"/>
      <c r="AC581" s="172"/>
    </row>
    <row r="582" spans="27:29">
      <c r="AA582" s="172"/>
      <c r="AB582" s="172"/>
      <c r="AC582" s="172"/>
    </row>
    <row r="583" spans="27:29">
      <c r="AA583" s="172"/>
      <c r="AB583" s="172"/>
      <c r="AC583" s="172"/>
    </row>
    <row r="584" spans="27:29">
      <c r="AA584" s="172"/>
      <c r="AB584" s="172"/>
      <c r="AC584" s="172"/>
    </row>
    <row r="585" spans="27:29">
      <c r="AA585" s="172"/>
      <c r="AB585" s="172"/>
      <c r="AC585" s="172"/>
    </row>
    <row r="586" spans="27:29">
      <c r="AA586" s="172"/>
      <c r="AB586" s="172"/>
      <c r="AC586" s="172"/>
    </row>
    <row r="587" spans="27:29">
      <c r="AA587" s="172"/>
      <c r="AB587" s="172"/>
      <c r="AC587" s="172"/>
    </row>
    <row r="588" spans="27:29">
      <c r="AA588" s="172"/>
      <c r="AB588" s="172"/>
      <c r="AC588" s="172"/>
    </row>
    <row r="589" spans="27:29">
      <c r="AA589" s="172"/>
      <c r="AB589" s="172"/>
      <c r="AC589" s="172"/>
    </row>
    <row r="590" spans="27:29">
      <c r="AA590" s="172"/>
      <c r="AB590" s="172"/>
      <c r="AC590" s="172"/>
    </row>
    <row r="591" spans="27:29">
      <c r="AA591" s="172"/>
      <c r="AB591" s="172"/>
      <c r="AC591" s="172"/>
    </row>
    <row r="592" spans="27:29">
      <c r="AA592" s="172"/>
      <c r="AB592" s="172"/>
      <c r="AC592" s="172"/>
    </row>
    <row r="593" spans="27:29">
      <c r="AA593" s="172"/>
      <c r="AB593" s="172"/>
      <c r="AC593" s="172"/>
    </row>
    <row r="594" spans="27:29">
      <c r="AA594" s="172"/>
      <c r="AB594" s="172"/>
      <c r="AC594" s="172"/>
    </row>
    <row r="595" spans="27:29">
      <c r="AA595" s="172"/>
      <c r="AB595" s="172"/>
      <c r="AC595" s="172"/>
    </row>
    <row r="596" spans="27:29">
      <c r="AA596" s="172"/>
      <c r="AB596" s="172"/>
      <c r="AC596" s="172"/>
    </row>
    <row r="597" spans="27:29">
      <c r="AA597" s="172"/>
      <c r="AB597" s="172"/>
      <c r="AC597" s="172"/>
    </row>
    <row r="598" spans="27:29">
      <c r="AA598" s="172"/>
      <c r="AB598" s="172"/>
      <c r="AC598" s="172"/>
    </row>
    <row r="599" spans="27:29">
      <c r="AA599" s="172"/>
      <c r="AB599" s="172"/>
      <c r="AC599" s="172"/>
    </row>
    <row r="600" spans="27:29">
      <c r="AA600" s="172"/>
      <c r="AB600" s="172"/>
      <c r="AC600" s="172"/>
    </row>
    <row r="601" spans="27:29">
      <c r="AA601" s="172"/>
      <c r="AB601" s="172"/>
      <c r="AC601" s="172"/>
    </row>
    <row r="602" spans="27:29">
      <c r="AA602" s="172"/>
      <c r="AB602" s="172"/>
      <c r="AC602" s="172"/>
    </row>
    <row r="603" spans="27:29">
      <c r="AA603" s="172"/>
      <c r="AB603" s="172"/>
      <c r="AC603" s="172"/>
    </row>
    <row r="604" spans="27:29">
      <c r="AA604" s="172"/>
      <c r="AB604" s="172"/>
      <c r="AC604" s="172"/>
    </row>
    <row r="605" spans="27:29">
      <c r="AA605" s="172"/>
      <c r="AB605" s="172"/>
      <c r="AC605" s="172"/>
    </row>
    <row r="606" spans="27:29">
      <c r="AA606" s="172"/>
      <c r="AB606" s="172"/>
      <c r="AC606" s="172"/>
    </row>
    <row r="607" spans="27:29">
      <c r="AA607" s="172"/>
      <c r="AB607" s="172"/>
      <c r="AC607" s="172"/>
    </row>
    <row r="608" spans="27:29">
      <c r="AA608" s="172"/>
      <c r="AB608" s="172"/>
      <c r="AC608" s="172"/>
    </row>
    <row r="609" spans="27:29">
      <c r="AA609" s="172"/>
      <c r="AB609" s="172"/>
      <c r="AC609" s="172"/>
    </row>
    <row r="610" spans="27:29">
      <c r="AA610" s="172"/>
      <c r="AB610" s="172"/>
      <c r="AC610" s="172"/>
    </row>
    <row r="611" spans="27:29">
      <c r="AA611" s="172"/>
      <c r="AB611" s="172"/>
      <c r="AC611" s="172"/>
    </row>
    <row r="612" spans="27:29">
      <c r="AA612" s="172"/>
      <c r="AB612" s="172"/>
      <c r="AC612" s="172"/>
    </row>
    <row r="613" spans="27:29">
      <c r="AA613" s="172"/>
      <c r="AB613" s="172"/>
      <c r="AC613" s="172"/>
    </row>
    <row r="614" spans="27:29">
      <c r="AA614" s="172"/>
      <c r="AB614" s="172"/>
      <c r="AC614" s="172"/>
    </row>
    <row r="615" spans="27:29">
      <c r="AA615" s="172"/>
      <c r="AB615" s="172"/>
      <c r="AC615" s="172"/>
    </row>
    <row r="616" spans="27:29">
      <c r="AA616" s="172"/>
      <c r="AB616" s="172"/>
      <c r="AC616" s="172"/>
    </row>
    <row r="617" spans="27:29">
      <c r="AA617" s="172"/>
      <c r="AB617" s="172"/>
      <c r="AC617" s="172"/>
    </row>
    <row r="618" spans="27:29">
      <c r="AA618" s="172"/>
      <c r="AB618" s="172"/>
      <c r="AC618" s="172"/>
    </row>
    <row r="619" spans="27:29">
      <c r="AA619" s="172"/>
      <c r="AB619" s="172"/>
      <c r="AC619" s="172"/>
    </row>
    <row r="620" spans="27:29">
      <c r="AA620" s="172"/>
      <c r="AB620" s="172"/>
      <c r="AC620" s="172"/>
    </row>
    <row r="621" spans="27:29">
      <c r="AA621" s="172"/>
      <c r="AB621" s="172"/>
      <c r="AC621" s="172"/>
    </row>
    <row r="622" spans="27:29">
      <c r="AA622" s="172"/>
      <c r="AB622" s="172"/>
      <c r="AC622" s="172"/>
    </row>
    <row r="623" spans="27:29">
      <c r="AA623" s="172"/>
      <c r="AB623" s="172"/>
      <c r="AC623" s="172"/>
    </row>
    <row r="624" spans="27:29">
      <c r="AA624" s="172"/>
      <c r="AB624" s="172"/>
      <c r="AC624" s="172"/>
    </row>
    <row r="625" spans="27:29">
      <c r="AA625" s="172"/>
      <c r="AB625" s="172"/>
      <c r="AC625" s="172"/>
    </row>
    <row r="626" spans="27:29">
      <c r="AA626" s="172"/>
      <c r="AB626" s="172"/>
      <c r="AC626" s="172"/>
    </row>
    <row r="627" spans="27:29">
      <c r="AA627" s="172"/>
      <c r="AB627" s="172"/>
      <c r="AC627" s="172"/>
    </row>
    <row r="628" spans="27:29">
      <c r="AA628" s="172"/>
      <c r="AB628" s="172"/>
      <c r="AC628" s="172"/>
    </row>
    <row r="629" spans="27:29">
      <c r="AA629" s="172"/>
      <c r="AB629" s="172"/>
      <c r="AC629" s="172"/>
    </row>
    <row r="630" spans="27:29">
      <c r="AA630" s="172"/>
      <c r="AB630" s="172"/>
      <c r="AC630" s="172"/>
    </row>
    <row r="631" spans="27:29">
      <c r="AA631" s="172"/>
      <c r="AB631" s="172"/>
      <c r="AC631" s="172"/>
    </row>
    <row r="632" spans="27:29">
      <c r="AA632" s="172"/>
      <c r="AB632" s="172"/>
      <c r="AC632" s="172"/>
    </row>
    <row r="633" spans="27:29">
      <c r="AA633" s="172"/>
      <c r="AB633" s="172"/>
      <c r="AC633" s="172"/>
    </row>
    <row r="634" spans="27:29">
      <c r="AA634" s="172"/>
      <c r="AB634" s="172"/>
      <c r="AC634" s="172"/>
    </row>
    <row r="635" spans="27:29">
      <c r="AA635" s="172"/>
      <c r="AB635" s="172"/>
      <c r="AC635" s="172"/>
    </row>
    <row r="636" spans="27:29">
      <c r="AA636" s="172"/>
      <c r="AB636" s="172"/>
      <c r="AC636" s="172"/>
    </row>
    <row r="637" spans="27:29">
      <c r="AA637" s="172"/>
      <c r="AB637" s="172"/>
      <c r="AC637" s="172"/>
    </row>
    <row r="638" spans="27:29">
      <c r="AA638" s="172"/>
      <c r="AB638" s="172"/>
      <c r="AC638" s="172"/>
    </row>
    <row r="639" spans="27:29">
      <c r="AA639" s="172"/>
      <c r="AB639" s="172"/>
      <c r="AC639" s="172"/>
    </row>
    <row r="640" spans="27:29">
      <c r="AA640" s="172"/>
      <c r="AB640" s="172"/>
      <c r="AC640" s="172"/>
    </row>
    <row r="641" spans="27:29">
      <c r="AA641" s="172"/>
      <c r="AB641" s="172"/>
      <c r="AC641" s="172"/>
    </row>
    <row r="642" spans="27:29">
      <c r="AA642" s="172"/>
      <c r="AB642" s="172"/>
      <c r="AC642" s="172"/>
    </row>
    <row r="643" spans="27:29">
      <c r="AA643" s="172"/>
      <c r="AB643" s="172"/>
      <c r="AC643" s="172"/>
    </row>
    <row r="644" spans="27:29">
      <c r="AA644" s="172"/>
      <c r="AB644" s="172"/>
      <c r="AC644" s="172"/>
    </row>
    <row r="645" spans="27:29">
      <c r="AA645" s="172"/>
      <c r="AB645" s="172"/>
      <c r="AC645" s="172"/>
    </row>
    <row r="646" spans="27:29">
      <c r="AA646" s="172"/>
      <c r="AB646" s="172"/>
      <c r="AC646" s="172"/>
    </row>
    <row r="647" spans="27:29">
      <c r="AA647" s="172"/>
      <c r="AB647" s="172"/>
      <c r="AC647" s="172"/>
    </row>
    <row r="648" spans="27:29">
      <c r="AA648" s="172"/>
      <c r="AB648" s="172"/>
      <c r="AC648" s="172"/>
    </row>
    <row r="649" spans="27:29">
      <c r="AA649" s="172"/>
      <c r="AB649" s="172"/>
      <c r="AC649" s="172"/>
    </row>
    <row r="650" spans="27:29">
      <c r="AA650" s="172"/>
      <c r="AB650" s="172"/>
      <c r="AC650" s="172"/>
    </row>
    <row r="651" spans="27:29">
      <c r="AA651" s="172"/>
      <c r="AB651" s="172"/>
      <c r="AC651" s="172"/>
    </row>
    <row r="652" spans="27:29">
      <c r="AA652" s="172"/>
      <c r="AB652" s="172"/>
      <c r="AC652" s="172"/>
    </row>
    <row r="653" spans="27:29">
      <c r="AA653" s="172"/>
      <c r="AB653" s="172"/>
      <c r="AC653" s="172"/>
    </row>
    <row r="654" spans="27:29">
      <c r="AA654" s="172"/>
      <c r="AB654" s="172"/>
      <c r="AC654" s="172"/>
    </row>
    <row r="655" spans="27:29">
      <c r="AA655" s="172"/>
      <c r="AB655" s="172"/>
      <c r="AC655" s="172"/>
    </row>
    <row r="656" spans="27:29">
      <c r="AA656" s="172"/>
      <c r="AB656" s="172"/>
      <c r="AC656" s="172"/>
    </row>
    <row r="657" spans="27:29">
      <c r="AA657" s="172"/>
      <c r="AB657" s="172"/>
      <c r="AC657" s="172"/>
    </row>
    <row r="658" spans="27:29">
      <c r="AA658" s="172"/>
      <c r="AB658" s="172"/>
      <c r="AC658" s="172"/>
    </row>
    <row r="659" spans="27:29">
      <c r="AA659" s="172"/>
      <c r="AB659" s="172"/>
      <c r="AC659" s="172"/>
    </row>
    <row r="660" spans="27:29">
      <c r="AA660" s="172"/>
      <c r="AB660" s="172"/>
      <c r="AC660" s="172"/>
    </row>
    <row r="661" spans="27:29">
      <c r="AA661" s="172"/>
      <c r="AB661" s="172"/>
      <c r="AC661" s="172"/>
    </row>
    <row r="662" spans="27:29">
      <c r="AA662" s="172"/>
      <c r="AB662" s="172"/>
      <c r="AC662" s="172"/>
    </row>
    <row r="663" spans="27:29">
      <c r="AA663" s="172"/>
      <c r="AB663" s="172"/>
      <c r="AC663" s="172"/>
    </row>
    <row r="664" spans="27:29">
      <c r="AA664" s="172"/>
      <c r="AB664" s="172"/>
      <c r="AC664" s="172"/>
    </row>
    <row r="665" spans="27:29">
      <c r="AA665" s="172"/>
      <c r="AB665" s="172"/>
      <c r="AC665" s="172"/>
    </row>
    <row r="666" spans="27:29">
      <c r="AA666" s="172"/>
      <c r="AB666" s="172"/>
      <c r="AC666" s="172"/>
    </row>
    <row r="667" spans="27:29">
      <c r="AA667" s="172"/>
      <c r="AB667" s="172"/>
      <c r="AC667" s="172"/>
    </row>
    <row r="668" spans="27:29">
      <c r="AA668" s="172"/>
      <c r="AB668" s="172"/>
      <c r="AC668" s="172"/>
    </row>
    <row r="669" spans="27:29">
      <c r="AA669" s="172"/>
      <c r="AB669" s="172"/>
      <c r="AC669" s="172"/>
    </row>
    <row r="670" spans="27:29">
      <c r="AA670" s="172"/>
      <c r="AB670" s="172"/>
      <c r="AC670" s="172"/>
    </row>
    <row r="671" spans="27:29">
      <c r="AA671" s="172"/>
      <c r="AB671" s="172"/>
      <c r="AC671" s="172"/>
    </row>
    <row r="672" spans="27:29">
      <c r="AA672" s="172"/>
      <c r="AB672" s="172"/>
      <c r="AC672" s="172"/>
    </row>
    <row r="673" spans="27:29">
      <c r="AA673" s="172"/>
      <c r="AB673" s="172"/>
      <c r="AC673" s="172"/>
    </row>
    <row r="674" spans="27:29">
      <c r="AA674" s="172"/>
      <c r="AB674" s="172"/>
      <c r="AC674" s="172"/>
    </row>
    <row r="675" spans="27:29">
      <c r="AA675" s="172"/>
      <c r="AB675" s="172"/>
      <c r="AC675" s="172"/>
    </row>
    <row r="676" spans="27:29">
      <c r="AA676" s="172"/>
      <c r="AB676" s="172"/>
      <c r="AC676" s="172"/>
    </row>
    <row r="677" spans="27:29">
      <c r="AA677" s="172"/>
      <c r="AB677" s="172"/>
      <c r="AC677" s="172"/>
    </row>
    <row r="678" spans="27:29">
      <c r="AA678" s="172"/>
      <c r="AB678" s="172"/>
      <c r="AC678" s="172"/>
    </row>
    <row r="679" spans="27:29">
      <c r="AA679" s="172"/>
      <c r="AB679" s="172"/>
      <c r="AC679" s="172"/>
    </row>
    <row r="680" spans="27:29">
      <c r="AA680" s="172"/>
      <c r="AB680" s="172"/>
      <c r="AC680" s="172"/>
    </row>
    <row r="681" spans="27:29">
      <c r="AA681" s="172"/>
      <c r="AB681" s="172"/>
      <c r="AC681" s="172"/>
    </row>
    <row r="682" spans="27:29">
      <c r="AA682" s="172"/>
      <c r="AB682" s="172"/>
      <c r="AC682" s="172"/>
    </row>
    <row r="683" spans="27:29">
      <c r="AA683" s="172"/>
      <c r="AB683" s="172"/>
      <c r="AC683" s="172"/>
    </row>
    <row r="684" spans="27:29">
      <c r="AA684" s="172"/>
      <c r="AB684" s="172"/>
      <c r="AC684" s="172"/>
    </row>
    <row r="685" spans="27:29">
      <c r="AA685" s="172"/>
      <c r="AB685" s="172"/>
      <c r="AC685" s="172"/>
    </row>
    <row r="686" spans="27:29">
      <c r="AA686" s="172"/>
      <c r="AB686" s="172"/>
      <c r="AC686" s="172"/>
    </row>
    <row r="687" spans="27:29">
      <c r="AA687" s="172"/>
      <c r="AB687" s="172"/>
      <c r="AC687" s="172"/>
    </row>
    <row r="688" spans="27:29">
      <c r="AA688" s="172"/>
      <c r="AB688" s="172"/>
      <c r="AC688" s="172"/>
    </row>
    <row r="689" spans="27:29">
      <c r="AA689" s="172"/>
      <c r="AB689" s="172"/>
      <c r="AC689" s="172"/>
    </row>
    <row r="690" spans="27:29">
      <c r="AA690" s="172"/>
      <c r="AB690" s="172"/>
      <c r="AC690" s="172"/>
    </row>
    <row r="691" spans="27:29">
      <c r="AA691" s="172"/>
      <c r="AB691" s="172"/>
      <c r="AC691" s="172"/>
    </row>
    <row r="692" spans="27:29">
      <c r="AA692" s="172"/>
      <c r="AB692" s="172"/>
      <c r="AC692" s="172"/>
    </row>
    <row r="693" spans="27:29">
      <c r="AA693" s="172"/>
      <c r="AB693" s="172"/>
      <c r="AC693" s="172"/>
    </row>
    <row r="694" spans="27:29">
      <c r="AA694" s="172"/>
      <c r="AB694" s="172"/>
      <c r="AC694" s="172"/>
    </row>
    <row r="695" spans="27:29">
      <c r="AA695" s="172"/>
      <c r="AB695" s="172"/>
      <c r="AC695" s="172"/>
    </row>
    <row r="696" spans="27:29">
      <c r="AA696" s="172"/>
      <c r="AB696" s="172"/>
      <c r="AC696" s="172"/>
    </row>
    <row r="697" spans="27:29">
      <c r="AA697" s="172"/>
      <c r="AB697" s="172"/>
      <c r="AC697" s="172"/>
    </row>
    <row r="698" spans="27:29">
      <c r="AA698" s="172"/>
      <c r="AB698" s="172"/>
      <c r="AC698" s="172"/>
    </row>
    <row r="699" spans="27:29">
      <c r="AA699" s="172"/>
      <c r="AB699" s="172"/>
      <c r="AC699" s="172"/>
    </row>
    <row r="700" spans="27:29">
      <c r="AA700" s="172"/>
      <c r="AB700" s="172"/>
      <c r="AC700" s="172"/>
    </row>
    <row r="701" spans="27:29">
      <c r="AA701" s="172"/>
      <c r="AB701" s="172"/>
      <c r="AC701" s="172"/>
    </row>
    <row r="702" spans="27:29">
      <c r="AA702" s="172"/>
      <c r="AB702" s="172"/>
      <c r="AC702" s="172"/>
    </row>
    <row r="703" spans="27:29">
      <c r="AA703" s="172"/>
      <c r="AB703" s="172"/>
      <c r="AC703" s="172"/>
    </row>
    <row r="704" spans="27:29">
      <c r="AA704" s="172"/>
      <c r="AB704" s="172"/>
      <c r="AC704" s="172"/>
    </row>
    <row r="705" spans="27:29">
      <c r="AA705" s="172"/>
      <c r="AB705" s="172"/>
      <c r="AC705" s="172"/>
    </row>
    <row r="706" spans="27:29">
      <c r="AA706" s="172"/>
      <c r="AB706" s="172"/>
      <c r="AC706" s="172"/>
    </row>
    <row r="707" spans="27:29">
      <c r="AA707" s="172"/>
      <c r="AB707" s="172"/>
      <c r="AC707" s="172"/>
    </row>
    <row r="708" spans="27:29">
      <c r="AA708" s="172"/>
      <c r="AB708" s="172"/>
      <c r="AC708" s="172"/>
    </row>
    <row r="709" spans="27:29">
      <c r="AA709" s="172"/>
      <c r="AB709" s="172"/>
      <c r="AC709" s="172"/>
    </row>
    <row r="710" spans="27:29">
      <c r="AA710" s="172"/>
      <c r="AB710" s="172"/>
      <c r="AC710" s="172"/>
    </row>
    <row r="711" spans="27:29">
      <c r="AA711" s="172"/>
      <c r="AB711" s="172"/>
      <c r="AC711" s="172"/>
    </row>
    <row r="712" spans="27:29">
      <c r="AA712" s="172"/>
      <c r="AB712" s="172"/>
      <c r="AC712" s="172"/>
    </row>
    <row r="713" spans="27:29">
      <c r="AA713" s="172"/>
      <c r="AB713" s="172"/>
      <c r="AC713" s="172"/>
    </row>
    <row r="714" spans="27:29">
      <c r="AA714" s="172"/>
      <c r="AB714" s="172"/>
      <c r="AC714" s="172"/>
    </row>
    <row r="715" spans="27:29">
      <c r="AA715" s="172"/>
      <c r="AB715" s="172"/>
      <c r="AC715" s="172"/>
    </row>
    <row r="716" spans="27:29">
      <c r="AA716" s="172"/>
      <c r="AB716" s="172"/>
      <c r="AC716" s="172"/>
    </row>
    <row r="717" spans="27:29">
      <c r="AA717" s="172"/>
      <c r="AB717" s="172"/>
      <c r="AC717" s="172"/>
    </row>
    <row r="718" spans="27:29">
      <c r="AA718" s="172"/>
      <c r="AB718" s="172"/>
      <c r="AC718" s="172"/>
    </row>
    <row r="719" spans="27:29">
      <c r="AA719" s="172"/>
      <c r="AB719" s="172"/>
      <c r="AC719" s="172"/>
    </row>
    <row r="720" spans="27:29">
      <c r="AA720" s="172"/>
      <c r="AB720" s="172"/>
      <c r="AC720" s="172"/>
    </row>
    <row r="721" spans="27:29">
      <c r="AA721" s="172"/>
      <c r="AB721" s="172"/>
      <c r="AC721" s="172"/>
    </row>
    <row r="722" spans="27:29">
      <c r="AA722" s="172"/>
      <c r="AB722" s="172"/>
      <c r="AC722" s="172"/>
    </row>
    <row r="723" spans="27:29">
      <c r="AA723" s="172"/>
      <c r="AB723" s="172"/>
      <c r="AC723" s="172"/>
    </row>
    <row r="724" spans="27:29">
      <c r="AA724" s="172"/>
      <c r="AB724" s="172"/>
      <c r="AC724" s="172"/>
    </row>
    <row r="725" spans="27:29">
      <c r="AA725" s="172"/>
      <c r="AB725" s="172"/>
      <c r="AC725" s="172"/>
    </row>
    <row r="726" spans="27:29">
      <c r="AA726" s="172"/>
      <c r="AB726" s="172"/>
      <c r="AC726" s="172"/>
    </row>
    <row r="727" spans="27:29">
      <c r="AA727" s="172"/>
      <c r="AB727" s="172"/>
      <c r="AC727" s="172"/>
    </row>
    <row r="728" spans="27:29">
      <c r="AA728" s="172"/>
      <c r="AB728" s="172"/>
      <c r="AC728" s="172"/>
    </row>
    <row r="729" spans="27:29">
      <c r="AA729" s="172"/>
      <c r="AB729" s="172"/>
      <c r="AC729" s="172"/>
    </row>
    <row r="730" spans="27:29">
      <c r="AA730" s="172"/>
      <c r="AB730" s="172"/>
      <c r="AC730" s="172"/>
    </row>
    <row r="731" spans="27:29">
      <c r="AA731" s="172"/>
      <c r="AB731" s="172"/>
      <c r="AC731" s="172"/>
    </row>
    <row r="732" spans="27:29">
      <c r="AA732" s="172"/>
      <c r="AB732" s="172"/>
      <c r="AC732" s="172"/>
    </row>
    <row r="733" spans="27:29">
      <c r="AA733" s="172"/>
      <c r="AB733" s="172"/>
      <c r="AC733" s="172"/>
    </row>
    <row r="734" spans="27:29">
      <c r="AA734" s="172"/>
      <c r="AB734" s="172"/>
      <c r="AC734" s="172"/>
    </row>
    <row r="735" spans="27:29">
      <c r="AA735" s="172"/>
      <c r="AB735" s="172"/>
      <c r="AC735" s="172"/>
    </row>
    <row r="736" spans="27:29">
      <c r="AA736" s="172"/>
      <c r="AB736" s="172"/>
      <c r="AC736" s="172"/>
    </row>
    <row r="737" spans="27:29">
      <c r="AA737" s="172"/>
      <c r="AB737" s="172"/>
      <c r="AC737" s="172"/>
    </row>
    <row r="738" spans="27:29">
      <c r="AA738" s="172"/>
      <c r="AB738" s="172"/>
      <c r="AC738" s="172"/>
    </row>
    <row r="739" spans="27:29">
      <c r="AA739" s="172"/>
      <c r="AB739" s="172"/>
      <c r="AC739" s="172"/>
    </row>
    <row r="740" spans="27:29">
      <c r="AA740" s="172"/>
      <c r="AB740" s="172"/>
      <c r="AC740" s="172"/>
    </row>
    <row r="741" spans="27:29">
      <c r="AA741" s="172"/>
      <c r="AB741" s="172"/>
      <c r="AC741" s="172"/>
    </row>
    <row r="742" spans="27:29">
      <c r="AA742" s="172"/>
      <c r="AB742" s="172"/>
      <c r="AC742" s="172"/>
    </row>
    <row r="743" spans="27:29">
      <c r="AA743" s="172"/>
      <c r="AB743" s="172"/>
      <c r="AC743" s="172"/>
    </row>
    <row r="744" spans="27:29">
      <c r="AA744" s="172"/>
      <c r="AB744" s="172"/>
      <c r="AC744" s="172"/>
    </row>
    <row r="745" spans="27:29">
      <c r="AA745" s="172"/>
      <c r="AB745" s="172"/>
      <c r="AC745" s="172"/>
    </row>
    <row r="746" spans="27:29">
      <c r="AA746" s="172"/>
      <c r="AB746" s="172"/>
      <c r="AC746" s="172"/>
    </row>
    <row r="747" spans="27:29">
      <c r="AA747" s="172"/>
      <c r="AB747" s="172"/>
      <c r="AC747" s="172"/>
    </row>
    <row r="748" spans="27:29">
      <c r="AA748" s="172"/>
      <c r="AB748" s="172"/>
      <c r="AC748" s="172"/>
    </row>
    <row r="749" spans="27:29">
      <c r="AA749" s="172"/>
      <c r="AB749" s="172"/>
      <c r="AC749" s="172"/>
    </row>
    <row r="750" spans="27:29">
      <c r="AA750" s="172"/>
      <c r="AB750" s="172"/>
      <c r="AC750" s="172"/>
    </row>
    <row r="751" spans="27:29">
      <c r="AA751" s="172"/>
      <c r="AB751" s="172"/>
      <c r="AC751" s="172"/>
    </row>
    <row r="752" spans="27:29">
      <c r="AA752" s="172"/>
      <c r="AB752" s="172"/>
      <c r="AC752" s="172"/>
    </row>
    <row r="753" spans="27:29">
      <c r="AA753" s="172"/>
      <c r="AB753" s="172"/>
      <c r="AC753" s="172"/>
    </row>
    <row r="754" spans="27:29">
      <c r="AA754" s="172"/>
      <c r="AB754" s="172"/>
      <c r="AC754" s="172"/>
    </row>
    <row r="755" spans="27:29">
      <c r="AA755" s="172"/>
      <c r="AB755" s="172"/>
      <c r="AC755" s="172"/>
    </row>
    <row r="756" spans="27:29">
      <c r="AA756" s="172"/>
      <c r="AB756" s="172"/>
      <c r="AC756" s="172"/>
    </row>
    <row r="757" spans="27:29">
      <c r="AA757" s="172"/>
      <c r="AB757" s="172"/>
      <c r="AC757" s="172"/>
    </row>
    <row r="758" spans="27:29">
      <c r="AA758" s="172"/>
      <c r="AB758" s="172"/>
      <c r="AC758" s="172"/>
    </row>
    <row r="759" spans="27:29">
      <c r="AA759" s="172"/>
      <c r="AB759" s="172"/>
      <c r="AC759" s="172"/>
    </row>
    <row r="760" spans="27:29">
      <c r="AA760" s="172"/>
      <c r="AB760" s="172"/>
      <c r="AC760" s="172"/>
    </row>
    <row r="761" spans="27:29">
      <c r="AA761" s="172"/>
      <c r="AB761" s="172"/>
      <c r="AC761" s="172"/>
    </row>
    <row r="762" spans="27:29">
      <c r="AA762" s="172"/>
      <c r="AB762" s="172"/>
      <c r="AC762" s="172"/>
    </row>
    <row r="763" spans="27:29">
      <c r="AA763" s="172"/>
      <c r="AB763" s="172"/>
      <c r="AC763" s="172"/>
    </row>
    <row r="764" spans="27:29">
      <c r="AA764" s="172"/>
      <c r="AB764" s="172"/>
      <c r="AC764" s="172"/>
    </row>
    <row r="765" spans="27:29">
      <c r="AA765" s="172"/>
      <c r="AB765" s="172"/>
      <c r="AC765" s="172"/>
    </row>
    <row r="766" spans="27:29">
      <c r="AA766" s="172"/>
      <c r="AB766" s="172"/>
      <c r="AC766" s="172"/>
    </row>
    <row r="767" spans="27:29">
      <c r="AA767" s="172"/>
      <c r="AB767" s="172"/>
      <c r="AC767" s="172"/>
    </row>
    <row r="768" spans="27:29">
      <c r="AA768" s="172"/>
      <c r="AB768" s="172"/>
      <c r="AC768" s="172"/>
    </row>
    <row r="769" spans="27:29">
      <c r="AA769" s="172"/>
      <c r="AB769" s="172"/>
      <c r="AC769" s="172"/>
    </row>
    <row r="770" spans="27:29">
      <c r="AA770" s="172"/>
      <c r="AB770" s="172"/>
      <c r="AC770" s="172"/>
    </row>
    <row r="771" spans="27:29">
      <c r="AA771" s="172"/>
      <c r="AB771" s="172"/>
      <c r="AC771" s="172"/>
    </row>
    <row r="772" spans="27:29">
      <c r="AA772" s="172"/>
      <c r="AB772" s="172"/>
      <c r="AC772" s="172"/>
    </row>
    <row r="773" spans="27:29">
      <c r="AA773" s="172"/>
      <c r="AB773" s="172"/>
      <c r="AC773" s="172"/>
    </row>
    <row r="774" spans="27:29">
      <c r="AA774" s="172"/>
      <c r="AB774" s="172"/>
      <c r="AC774" s="172"/>
    </row>
    <row r="775" spans="27:29">
      <c r="AA775" s="172"/>
      <c r="AB775" s="172"/>
      <c r="AC775" s="172"/>
    </row>
    <row r="776" spans="27:29">
      <c r="AA776" s="172"/>
      <c r="AB776" s="172"/>
      <c r="AC776" s="172"/>
    </row>
    <row r="777" spans="27:29">
      <c r="AA777" s="172"/>
      <c r="AB777" s="172"/>
      <c r="AC777" s="172"/>
    </row>
    <row r="778" spans="27:29">
      <c r="AA778" s="172"/>
      <c r="AB778" s="172"/>
      <c r="AC778" s="172"/>
    </row>
    <row r="779" spans="27:29">
      <c r="AA779" s="172"/>
      <c r="AB779" s="172"/>
      <c r="AC779" s="172"/>
    </row>
    <row r="780" spans="27:29">
      <c r="AA780" s="172"/>
      <c r="AB780" s="172"/>
      <c r="AC780" s="172"/>
    </row>
    <row r="781" spans="27:29">
      <c r="AA781" s="172"/>
      <c r="AB781" s="172"/>
      <c r="AC781" s="172"/>
    </row>
    <row r="782" spans="27:29">
      <c r="AA782" s="172"/>
      <c r="AB782" s="172"/>
      <c r="AC782" s="172"/>
    </row>
    <row r="783" spans="27:29">
      <c r="AA783" s="172"/>
      <c r="AB783" s="172"/>
      <c r="AC783" s="172"/>
    </row>
    <row r="784" spans="27:29">
      <c r="AA784" s="172"/>
      <c r="AB784" s="172"/>
      <c r="AC784" s="172"/>
    </row>
    <row r="785" spans="27:29">
      <c r="AA785" s="172"/>
      <c r="AB785" s="172"/>
      <c r="AC785" s="172"/>
    </row>
    <row r="786" spans="27:29">
      <c r="AA786" s="172"/>
      <c r="AB786" s="172"/>
      <c r="AC786" s="172"/>
    </row>
    <row r="787" spans="27:29">
      <c r="AA787" s="172"/>
      <c r="AB787" s="172"/>
      <c r="AC787" s="172"/>
    </row>
    <row r="788" spans="27:29">
      <c r="AA788" s="172"/>
      <c r="AB788" s="172"/>
      <c r="AC788" s="172"/>
    </row>
    <row r="789" spans="27:29">
      <c r="AA789" s="172"/>
      <c r="AB789" s="172"/>
      <c r="AC789" s="172"/>
    </row>
    <row r="790" spans="27:29">
      <c r="AA790" s="172"/>
      <c r="AB790" s="172"/>
      <c r="AC790" s="172"/>
    </row>
    <row r="791" spans="27:29">
      <c r="AA791" s="172"/>
      <c r="AB791" s="172"/>
      <c r="AC791" s="172"/>
    </row>
    <row r="792" spans="27:29">
      <c r="AA792" s="172"/>
      <c r="AB792" s="172"/>
      <c r="AC792" s="172"/>
    </row>
    <row r="793" spans="27:29">
      <c r="AA793" s="172"/>
      <c r="AB793" s="172"/>
      <c r="AC793" s="172"/>
    </row>
    <row r="794" spans="27:29">
      <c r="AA794" s="172"/>
      <c r="AB794" s="172"/>
      <c r="AC794" s="172"/>
    </row>
    <row r="795" spans="27:29">
      <c r="AA795" s="172"/>
      <c r="AB795" s="172"/>
      <c r="AC795" s="172"/>
    </row>
    <row r="796" spans="27:29">
      <c r="AA796" s="172"/>
      <c r="AB796" s="172"/>
      <c r="AC796" s="172"/>
    </row>
    <row r="797" spans="27:29">
      <c r="AA797" s="172"/>
      <c r="AB797" s="172"/>
      <c r="AC797" s="172"/>
    </row>
    <row r="798" spans="27:29">
      <c r="AA798" s="172"/>
      <c r="AB798" s="172"/>
      <c r="AC798" s="172"/>
    </row>
    <row r="799" spans="27:29">
      <c r="AA799" s="172"/>
      <c r="AB799" s="172"/>
      <c r="AC799" s="172"/>
    </row>
    <row r="800" spans="27:29">
      <c r="AA800" s="172"/>
      <c r="AB800" s="172"/>
      <c r="AC800" s="172"/>
    </row>
    <row r="801" spans="27:29">
      <c r="AA801" s="172"/>
      <c r="AB801" s="172"/>
      <c r="AC801" s="172"/>
    </row>
    <row r="802" spans="27:29">
      <c r="AA802" s="172"/>
      <c r="AB802" s="172"/>
      <c r="AC802" s="172"/>
    </row>
    <row r="803" spans="27:29">
      <c r="AA803" s="172"/>
      <c r="AB803" s="172"/>
      <c r="AC803" s="172"/>
    </row>
    <row r="804" spans="27:29">
      <c r="AA804" s="172"/>
      <c r="AB804" s="172"/>
      <c r="AC804" s="172"/>
    </row>
    <row r="805" spans="27:29">
      <c r="AA805" s="172"/>
      <c r="AB805" s="172"/>
      <c r="AC805" s="172"/>
    </row>
    <row r="806" spans="27:29">
      <c r="AA806" s="172"/>
      <c r="AB806" s="172"/>
      <c r="AC806" s="172"/>
    </row>
    <row r="807" spans="27:29">
      <c r="AA807" s="172"/>
      <c r="AB807" s="172"/>
      <c r="AC807" s="172"/>
    </row>
    <row r="808" spans="27:29">
      <c r="AA808" s="172"/>
      <c r="AB808" s="172"/>
      <c r="AC808" s="172"/>
    </row>
    <row r="809" spans="27:29">
      <c r="AA809" s="172"/>
      <c r="AB809" s="172"/>
      <c r="AC809" s="172"/>
    </row>
    <row r="810" spans="27:29">
      <c r="AA810" s="172"/>
      <c r="AB810" s="172"/>
      <c r="AC810" s="172"/>
    </row>
    <row r="811" spans="27:29">
      <c r="AA811" s="172"/>
      <c r="AB811" s="172"/>
      <c r="AC811" s="172"/>
    </row>
    <row r="812" spans="27:29">
      <c r="AA812" s="172"/>
      <c r="AB812" s="172"/>
      <c r="AC812" s="172"/>
    </row>
    <row r="813" spans="27:29">
      <c r="AA813" s="172"/>
      <c r="AB813" s="172"/>
      <c r="AC813" s="172"/>
    </row>
    <row r="814" spans="27:29">
      <c r="AA814" s="172"/>
      <c r="AB814" s="172"/>
      <c r="AC814" s="172"/>
    </row>
    <row r="815" spans="27:29">
      <c r="AA815" s="172"/>
      <c r="AB815" s="172"/>
      <c r="AC815" s="172"/>
    </row>
    <row r="816" spans="27:29">
      <c r="AA816" s="172"/>
      <c r="AB816" s="172"/>
      <c r="AC816" s="172"/>
    </row>
    <row r="817" spans="27:29">
      <c r="AA817" s="172"/>
      <c r="AB817" s="172"/>
      <c r="AC817" s="172"/>
    </row>
    <row r="818" spans="27:29">
      <c r="AA818" s="172"/>
      <c r="AB818" s="172"/>
      <c r="AC818" s="172"/>
    </row>
    <row r="819" spans="27:29">
      <c r="AA819" s="172"/>
      <c r="AB819" s="172"/>
      <c r="AC819" s="172"/>
    </row>
    <row r="820" spans="27:29">
      <c r="AA820" s="172"/>
      <c r="AB820" s="172"/>
      <c r="AC820" s="172"/>
    </row>
    <row r="821" spans="27:29">
      <c r="AA821" s="172"/>
      <c r="AB821" s="172"/>
      <c r="AC821" s="172"/>
    </row>
    <row r="822" spans="27:29">
      <c r="AA822" s="172"/>
      <c r="AB822" s="172"/>
      <c r="AC822" s="172"/>
    </row>
    <row r="823" spans="27:29">
      <c r="AA823" s="172"/>
      <c r="AB823" s="172"/>
      <c r="AC823" s="172"/>
    </row>
    <row r="824" spans="27:29">
      <c r="AA824" s="172"/>
      <c r="AB824" s="172"/>
      <c r="AC824" s="172"/>
    </row>
    <row r="825" spans="27:29">
      <c r="AA825" s="172"/>
      <c r="AB825" s="172"/>
      <c r="AC825" s="172"/>
    </row>
    <row r="826" spans="27:29">
      <c r="AA826" s="172"/>
      <c r="AB826" s="172"/>
      <c r="AC826" s="172"/>
    </row>
    <row r="827" spans="27:29">
      <c r="AA827" s="172"/>
      <c r="AB827" s="172"/>
      <c r="AC827" s="172"/>
    </row>
    <row r="828" spans="27:29">
      <c r="AA828" s="172"/>
      <c r="AB828" s="172"/>
      <c r="AC828" s="172"/>
    </row>
    <row r="829" spans="27:29">
      <c r="AA829" s="172"/>
      <c r="AB829" s="172"/>
      <c r="AC829" s="172"/>
    </row>
    <row r="830" spans="27:29">
      <c r="AA830" s="172"/>
      <c r="AB830" s="172"/>
      <c r="AC830" s="172"/>
    </row>
    <row r="831" spans="27:29">
      <c r="AA831" s="172"/>
      <c r="AB831" s="172"/>
      <c r="AC831" s="172"/>
    </row>
    <row r="832" spans="27:29">
      <c r="AA832" s="172"/>
      <c r="AB832" s="172"/>
      <c r="AC832" s="172"/>
    </row>
    <row r="833" spans="27:29">
      <c r="AA833" s="172"/>
      <c r="AB833" s="172"/>
      <c r="AC833" s="172"/>
    </row>
    <row r="834" spans="27:29">
      <c r="AA834" s="172"/>
      <c r="AB834" s="172"/>
      <c r="AC834" s="172"/>
    </row>
    <row r="835" spans="27:29">
      <c r="AA835" s="172"/>
      <c r="AB835" s="172"/>
      <c r="AC835" s="172"/>
    </row>
    <row r="836" spans="27:29">
      <c r="AA836" s="172"/>
      <c r="AB836" s="172"/>
      <c r="AC836" s="172"/>
    </row>
    <row r="837" spans="27:29">
      <c r="AA837" s="172"/>
      <c r="AB837" s="172"/>
      <c r="AC837" s="172"/>
    </row>
    <row r="838" spans="27:29">
      <c r="AA838" s="172"/>
      <c r="AB838" s="172"/>
      <c r="AC838" s="172"/>
    </row>
    <row r="839" spans="27:29">
      <c r="AA839" s="172"/>
      <c r="AB839" s="172"/>
      <c r="AC839" s="172"/>
    </row>
    <row r="840" spans="27:29">
      <c r="AA840" s="172"/>
      <c r="AB840" s="172"/>
      <c r="AC840" s="172"/>
    </row>
    <row r="841" spans="27:29">
      <c r="AA841" s="172"/>
      <c r="AB841" s="172"/>
      <c r="AC841" s="172"/>
    </row>
    <row r="842" spans="27:29">
      <c r="AA842" s="172"/>
      <c r="AB842" s="172"/>
      <c r="AC842" s="172"/>
    </row>
    <row r="843" spans="27:29">
      <c r="AA843" s="172"/>
      <c r="AB843" s="172"/>
      <c r="AC843" s="172"/>
    </row>
    <row r="844" spans="27:29">
      <c r="AA844" s="172"/>
      <c r="AB844" s="172"/>
      <c r="AC844" s="172"/>
    </row>
    <row r="845" spans="27:29">
      <c r="AA845" s="172"/>
      <c r="AB845" s="172"/>
      <c r="AC845" s="172"/>
    </row>
    <row r="846" spans="27:29">
      <c r="AA846" s="172"/>
      <c r="AB846" s="172"/>
      <c r="AC846" s="172"/>
    </row>
    <row r="847" spans="27:29">
      <c r="AA847" s="172"/>
      <c r="AB847" s="172"/>
      <c r="AC847" s="172"/>
    </row>
    <row r="848" spans="27:29">
      <c r="AA848" s="172"/>
      <c r="AB848" s="172"/>
      <c r="AC848" s="172"/>
    </row>
    <row r="849" spans="27:29">
      <c r="AA849" s="172"/>
      <c r="AB849" s="172"/>
      <c r="AC849" s="172"/>
    </row>
    <row r="850" spans="27:29">
      <c r="AA850" s="172"/>
      <c r="AB850" s="172"/>
      <c r="AC850" s="172"/>
    </row>
    <row r="851" spans="27:29">
      <c r="AA851" s="172"/>
      <c r="AB851" s="172"/>
      <c r="AC851" s="172"/>
    </row>
    <row r="852" spans="27:29">
      <c r="AA852" s="172"/>
      <c r="AB852" s="172"/>
      <c r="AC852" s="172"/>
    </row>
    <row r="853" spans="27:29">
      <c r="AA853" s="172"/>
      <c r="AB853" s="172"/>
      <c r="AC853" s="172"/>
    </row>
    <row r="854" spans="27:29">
      <c r="AA854" s="172"/>
      <c r="AB854" s="172"/>
      <c r="AC854" s="172"/>
    </row>
    <row r="855" spans="27:29">
      <c r="AA855" s="172"/>
      <c r="AB855" s="172"/>
      <c r="AC855" s="172"/>
    </row>
    <row r="856" spans="27:29">
      <c r="AA856" s="172"/>
      <c r="AB856" s="172"/>
      <c r="AC856" s="172"/>
    </row>
    <row r="857" spans="27:29">
      <c r="AA857" s="172"/>
      <c r="AB857" s="172"/>
      <c r="AC857" s="172"/>
    </row>
    <row r="858" spans="27:29">
      <c r="AA858" s="172"/>
      <c r="AB858" s="172"/>
      <c r="AC858" s="172"/>
    </row>
    <row r="859" spans="27:29">
      <c r="AA859" s="172"/>
      <c r="AB859" s="172"/>
      <c r="AC859" s="172"/>
    </row>
    <row r="860" spans="27:29">
      <c r="AA860" s="172"/>
      <c r="AB860" s="172"/>
      <c r="AC860" s="172"/>
    </row>
    <row r="861" spans="27:29">
      <c r="AA861" s="172"/>
      <c r="AB861" s="172"/>
      <c r="AC861" s="172"/>
    </row>
    <row r="862" spans="27:29">
      <c r="AA862" s="172"/>
      <c r="AB862" s="172"/>
      <c r="AC862" s="172"/>
    </row>
    <row r="863" spans="27:29">
      <c r="AA863" s="172"/>
      <c r="AB863" s="172"/>
      <c r="AC863" s="172"/>
    </row>
    <row r="864" spans="27:29">
      <c r="AA864" s="172"/>
      <c r="AB864" s="172"/>
      <c r="AC864" s="172"/>
    </row>
    <row r="865" spans="27:29">
      <c r="AA865" s="172"/>
      <c r="AB865" s="172"/>
      <c r="AC865" s="172"/>
    </row>
    <row r="866" spans="27:29">
      <c r="AA866" s="172"/>
      <c r="AB866" s="172"/>
      <c r="AC866" s="172"/>
    </row>
    <row r="867" spans="27:29">
      <c r="AA867" s="172"/>
      <c r="AB867" s="172"/>
      <c r="AC867" s="172"/>
    </row>
    <row r="868" spans="27:29">
      <c r="AA868" s="172"/>
      <c r="AB868" s="172"/>
      <c r="AC868" s="172"/>
    </row>
    <row r="869" spans="27:29">
      <c r="AA869" s="172"/>
      <c r="AB869" s="172"/>
      <c r="AC869" s="172"/>
    </row>
    <row r="870" spans="27:29">
      <c r="AA870" s="172"/>
      <c r="AB870" s="172"/>
      <c r="AC870" s="172"/>
    </row>
    <row r="871" spans="27:29">
      <c r="AA871" s="172"/>
      <c r="AB871" s="172"/>
      <c r="AC871" s="172"/>
    </row>
    <row r="872" spans="27:29">
      <c r="AA872" s="172"/>
      <c r="AB872" s="172"/>
      <c r="AC872" s="172"/>
    </row>
    <row r="873" spans="27:29">
      <c r="AA873" s="172"/>
      <c r="AB873" s="172"/>
      <c r="AC873" s="172"/>
    </row>
    <row r="874" spans="27:29">
      <c r="AA874" s="172"/>
      <c r="AB874" s="172"/>
      <c r="AC874" s="172"/>
    </row>
    <row r="875" spans="27:29">
      <c r="AA875" s="172"/>
      <c r="AB875" s="172"/>
      <c r="AC875" s="172"/>
    </row>
    <row r="876" spans="27:29">
      <c r="AA876" s="172"/>
      <c r="AB876" s="172"/>
      <c r="AC876" s="172"/>
    </row>
    <row r="877" spans="27:29">
      <c r="AA877" s="172"/>
      <c r="AB877" s="172"/>
      <c r="AC877" s="172"/>
    </row>
    <row r="878" spans="27:29">
      <c r="AA878" s="172"/>
      <c r="AB878" s="172"/>
      <c r="AC878" s="172"/>
    </row>
    <row r="879" spans="27:29">
      <c r="AA879" s="172"/>
      <c r="AB879" s="172"/>
      <c r="AC879" s="172"/>
    </row>
    <row r="880" spans="27:29">
      <c r="AA880" s="172"/>
      <c r="AB880" s="172"/>
      <c r="AC880" s="172"/>
    </row>
    <row r="881" spans="27:29">
      <c r="AA881" s="172"/>
      <c r="AB881" s="172"/>
      <c r="AC881" s="172"/>
    </row>
    <row r="882" spans="27:29">
      <c r="AA882" s="172"/>
      <c r="AB882" s="172"/>
      <c r="AC882" s="172"/>
    </row>
    <row r="883" spans="27:29">
      <c r="AA883" s="172"/>
      <c r="AB883" s="172"/>
      <c r="AC883" s="172"/>
    </row>
    <row r="884" spans="27:29">
      <c r="AA884" s="172"/>
      <c r="AB884" s="172"/>
      <c r="AC884" s="172"/>
    </row>
    <row r="885" spans="27:29">
      <c r="AA885" s="172"/>
      <c r="AB885" s="172"/>
      <c r="AC885" s="172"/>
    </row>
    <row r="886" spans="27:29">
      <c r="AA886" s="172"/>
      <c r="AB886" s="172"/>
      <c r="AC886" s="172"/>
    </row>
    <row r="887" spans="27:29">
      <c r="AA887" s="172"/>
      <c r="AB887" s="172"/>
      <c r="AC887" s="172"/>
    </row>
    <row r="888" spans="27:29">
      <c r="AA888" s="172"/>
      <c r="AB888" s="172"/>
      <c r="AC888" s="172"/>
    </row>
    <row r="889" spans="27:29">
      <c r="AA889" s="172"/>
      <c r="AB889" s="172"/>
      <c r="AC889" s="172"/>
    </row>
    <row r="890" spans="27:29">
      <c r="AA890" s="172"/>
      <c r="AB890" s="172"/>
      <c r="AC890" s="172"/>
    </row>
    <row r="891" spans="27:29">
      <c r="AA891" s="172"/>
      <c r="AB891" s="172"/>
      <c r="AC891" s="172"/>
    </row>
    <row r="892" spans="27:29">
      <c r="AA892" s="172"/>
      <c r="AB892" s="172"/>
      <c r="AC892" s="172"/>
    </row>
    <row r="893" spans="27:29">
      <c r="AA893" s="172"/>
      <c r="AB893" s="172"/>
      <c r="AC893" s="172"/>
    </row>
    <row r="894" spans="27:29">
      <c r="AA894" s="172"/>
      <c r="AB894" s="172"/>
      <c r="AC894" s="172"/>
    </row>
    <row r="895" spans="27:29">
      <c r="AA895" s="172"/>
      <c r="AB895" s="172"/>
      <c r="AC895" s="172"/>
    </row>
    <row r="896" spans="27:29">
      <c r="AA896" s="172"/>
      <c r="AB896" s="172"/>
      <c r="AC896" s="172"/>
    </row>
    <row r="897" spans="27:29">
      <c r="AA897" s="172"/>
      <c r="AB897" s="172"/>
      <c r="AC897" s="172"/>
    </row>
    <row r="898" spans="27:29">
      <c r="AA898" s="172"/>
      <c r="AB898" s="172"/>
      <c r="AC898" s="172"/>
    </row>
    <row r="899" spans="27:29">
      <c r="AA899" s="172"/>
      <c r="AB899" s="172"/>
      <c r="AC899" s="172"/>
    </row>
    <row r="900" spans="27:29">
      <c r="AA900" s="172"/>
      <c r="AB900" s="172"/>
      <c r="AC900" s="172"/>
    </row>
    <row r="901" spans="27:29">
      <c r="AA901" s="172"/>
      <c r="AB901" s="172"/>
      <c r="AC901" s="172"/>
    </row>
    <row r="902" spans="27:29">
      <c r="AA902" s="172"/>
      <c r="AB902" s="172"/>
      <c r="AC902" s="172"/>
    </row>
    <row r="903" spans="27:29">
      <c r="AA903" s="172"/>
      <c r="AB903" s="172"/>
      <c r="AC903" s="172"/>
    </row>
    <row r="904" spans="27:29">
      <c r="AA904" s="172"/>
      <c r="AB904" s="172"/>
      <c r="AC904" s="172"/>
    </row>
    <row r="905" spans="27:29">
      <c r="AA905" s="172"/>
      <c r="AB905" s="172"/>
      <c r="AC905" s="172"/>
    </row>
    <row r="906" spans="27:29">
      <c r="AA906" s="172"/>
      <c r="AB906" s="172"/>
      <c r="AC906" s="172"/>
    </row>
    <row r="907" spans="27:29">
      <c r="AA907" s="172"/>
      <c r="AB907" s="172"/>
      <c r="AC907" s="172"/>
    </row>
    <row r="908" spans="27:29">
      <c r="AA908" s="172"/>
      <c r="AB908" s="172"/>
      <c r="AC908" s="172"/>
    </row>
    <row r="909" spans="27:29">
      <c r="AA909" s="172"/>
      <c r="AB909" s="172"/>
      <c r="AC909" s="172"/>
    </row>
    <row r="910" spans="27:29">
      <c r="AA910" s="172"/>
      <c r="AB910" s="172"/>
      <c r="AC910" s="172"/>
    </row>
    <row r="911" spans="27:29">
      <c r="AA911" s="172"/>
      <c r="AB911" s="172"/>
      <c r="AC911" s="172"/>
    </row>
    <row r="912" spans="27:29">
      <c r="AA912" s="172"/>
      <c r="AB912" s="172"/>
      <c r="AC912" s="172"/>
    </row>
    <row r="913" spans="27:29">
      <c r="AA913" s="172"/>
      <c r="AB913" s="172"/>
      <c r="AC913" s="172"/>
    </row>
    <row r="914" spans="27:29">
      <c r="AA914" s="172"/>
      <c r="AB914" s="172"/>
      <c r="AC914" s="172"/>
    </row>
    <row r="915" spans="27:29">
      <c r="AA915" s="172"/>
      <c r="AB915" s="172"/>
      <c r="AC915" s="172"/>
    </row>
    <row r="916" spans="27:29">
      <c r="AA916" s="172"/>
      <c r="AB916" s="172"/>
      <c r="AC916" s="172"/>
    </row>
    <row r="917" spans="27:29">
      <c r="AA917" s="172"/>
      <c r="AB917" s="172"/>
      <c r="AC917" s="172"/>
    </row>
    <row r="918" spans="27:29">
      <c r="AA918" s="172"/>
      <c r="AB918" s="172"/>
      <c r="AC918" s="172"/>
    </row>
    <row r="919" spans="27:29">
      <c r="AA919" s="172"/>
      <c r="AB919" s="172"/>
      <c r="AC919" s="172"/>
    </row>
    <row r="920" spans="27:29">
      <c r="AA920" s="172"/>
      <c r="AB920" s="172"/>
      <c r="AC920" s="172"/>
    </row>
    <row r="921" spans="27:29">
      <c r="AA921" s="172"/>
      <c r="AB921" s="172"/>
      <c r="AC921" s="172"/>
    </row>
    <row r="922" spans="27:29">
      <c r="AA922" s="172"/>
      <c r="AB922" s="172"/>
      <c r="AC922" s="172"/>
    </row>
    <row r="923" spans="27:29">
      <c r="AA923" s="172"/>
      <c r="AB923" s="172"/>
      <c r="AC923" s="172"/>
    </row>
    <row r="924" spans="27:29">
      <c r="AA924" s="172"/>
      <c r="AB924" s="172"/>
      <c r="AC924" s="172"/>
    </row>
    <row r="925" spans="27:29">
      <c r="AA925" s="172"/>
      <c r="AB925" s="172"/>
      <c r="AC925" s="172"/>
    </row>
    <row r="926" spans="27:29">
      <c r="AA926" s="172"/>
      <c r="AB926" s="172"/>
      <c r="AC926" s="172"/>
    </row>
    <row r="927" spans="27:29">
      <c r="AA927" s="172"/>
      <c r="AB927" s="172"/>
      <c r="AC927" s="172"/>
    </row>
    <row r="928" spans="27:29">
      <c r="AA928" s="172"/>
      <c r="AB928" s="172"/>
      <c r="AC928" s="172"/>
    </row>
    <row r="929" spans="27:29">
      <c r="AA929" s="172"/>
      <c r="AB929" s="172"/>
      <c r="AC929" s="172"/>
    </row>
    <row r="930" spans="27:29">
      <c r="AA930" s="172"/>
      <c r="AB930" s="172"/>
      <c r="AC930" s="172"/>
    </row>
    <row r="931" spans="27:29">
      <c r="AA931" s="172"/>
      <c r="AB931" s="172"/>
      <c r="AC931" s="172"/>
    </row>
    <row r="932" spans="27:29">
      <c r="AA932" s="172"/>
      <c r="AB932" s="172"/>
      <c r="AC932" s="172"/>
    </row>
    <row r="933" spans="27:29">
      <c r="AA933" s="172"/>
      <c r="AB933" s="172"/>
      <c r="AC933" s="172"/>
    </row>
    <row r="934" spans="27:29">
      <c r="AA934" s="172"/>
      <c r="AB934" s="172"/>
      <c r="AC934" s="172"/>
    </row>
    <row r="935" spans="27:29">
      <c r="AA935" s="172"/>
      <c r="AB935" s="172"/>
      <c r="AC935" s="172"/>
    </row>
    <row r="936" spans="27:29">
      <c r="AA936" s="172"/>
      <c r="AB936" s="172"/>
      <c r="AC936" s="172"/>
    </row>
    <row r="937" spans="27:29">
      <c r="AA937" s="172"/>
      <c r="AB937" s="172"/>
      <c r="AC937" s="172"/>
    </row>
    <row r="938" spans="27:29">
      <c r="AA938" s="172"/>
      <c r="AB938" s="172"/>
      <c r="AC938" s="172"/>
    </row>
    <row r="939" spans="27:29">
      <c r="AA939" s="172"/>
      <c r="AB939" s="172"/>
      <c r="AC939" s="172"/>
    </row>
    <row r="940" spans="27:29">
      <c r="AA940" s="172"/>
      <c r="AB940" s="172"/>
      <c r="AC940" s="172"/>
    </row>
    <row r="941" spans="27:29">
      <c r="AA941" s="172"/>
      <c r="AB941" s="172"/>
      <c r="AC941" s="172"/>
    </row>
    <row r="942" spans="27:29">
      <c r="AA942" s="172"/>
      <c r="AB942" s="172"/>
      <c r="AC942" s="172"/>
    </row>
    <row r="943" spans="27:29">
      <c r="AA943" s="172"/>
      <c r="AB943" s="172"/>
      <c r="AC943" s="172"/>
    </row>
    <row r="944" spans="27:29">
      <c r="AA944" s="172"/>
      <c r="AB944" s="172"/>
      <c r="AC944" s="172"/>
    </row>
    <row r="945" spans="27:29">
      <c r="AA945" s="172"/>
      <c r="AB945" s="172"/>
      <c r="AC945" s="172"/>
    </row>
    <row r="946" spans="27:29">
      <c r="AA946" s="172"/>
      <c r="AB946" s="172"/>
      <c r="AC946" s="172"/>
    </row>
    <row r="947" spans="27:29">
      <c r="AA947" s="172"/>
      <c r="AB947" s="172"/>
      <c r="AC947" s="172"/>
    </row>
    <row r="948" spans="27:29">
      <c r="AA948" s="172"/>
      <c r="AB948" s="172"/>
      <c r="AC948" s="172"/>
    </row>
    <row r="949" spans="27:29">
      <c r="AA949" s="172"/>
      <c r="AB949" s="172"/>
      <c r="AC949" s="172"/>
    </row>
    <row r="950" spans="27:29">
      <c r="AA950" s="172"/>
      <c r="AB950" s="172"/>
      <c r="AC950" s="172"/>
    </row>
    <row r="951" spans="27:29">
      <c r="AA951" s="172"/>
      <c r="AB951" s="172"/>
      <c r="AC951" s="172"/>
    </row>
    <row r="952" spans="27:29">
      <c r="AA952" s="172"/>
      <c r="AB952" s="172"/>
      <c r="AC952" s="172"/>
    </row>
    <row r="953" spans="27:29">
      <c r="AA953" s="172"/>
      <c r="AB953" s="172"/>
      <c r="AC953" s="172"/>
    </row>
    <row r="954" spans="27:29">
      <c r="AA954" s="172"/>
      <c r="AB954" s="172"/>
      <c r="AC954" s="172"/>
    </row>
    <row r="955" spans="27:29">
      <c r="AA955" s="172"/>
      <c r="AB955" s="172"/>
      <c r="AC955" s="172"/>
    </row>
    <row r="956" spans="27:29">
      <c r="AA956" s="172"/>
      <c r="AB956" s="172"/>
      <c r="AC956" s="172"/>
    </row>
    <row r="957" spans="27:29">
      <c r="AA957" s="172"/>
      <c r="AB957" s="172"/>
      <c r="AC957" s="172"/>
    </row>
    <row r="958" spans="27:29">
      <c r="AA958" s="172"/>
      <c r="AB958" s="172"/>
      <c r="AC958" s="172"/>
    </row>
    <row r="959" spans="27:29">
      <c r="AA959" s="172"/>
      <c r="AB959" s="172"/>
      <c r="AC959" s="172"/>
    </row>
    <row r="960" spans="27:29">
      <c r="AA960" s="172"/>
      <c r="AB960" s="172"/>
      <c r="AC960" s="172"/>
    </row>
    <row r="961" spans="27:29">
      <c r="AA961" s="172"/>
      <c r="AB961" s="172"/>
      <c r="AC961" s="172"/>
    </row>
    <row r="962" spans="27:29">
      <c r="AA962" s="172"/>
      <c r="AB962" s="172"/>
      <c r="AC962" s="172"/>
    </row>
    <row r="963" spans="27:29">
      <c r="AA963" s="172"/>
      <c r="AB963" s="172"/>
      <c r="AC963" s="172"/>
    </row>
    <row r="964" spans="27:29">
      <c r="AA964" s="172"/>
      <c r="AB964" s="172"/>
      <c r="AC964" s="172"/>
    </row>
    <row r="965" spans="27:29">
      <c r="AA965" s="172"/>
      <c r="AB965" s="172"/>
      <c r="AC965" s="172"/>
    </row>
    <row r="966" spans="27:29">
      <c r="AA966" s="172"/>
      <c r="AB966" s="172"/>
      <c r="AC966" s="172"/>
    </row>
    <row r="967" spans="27:29">
      <c r="AA967" s="172"/>
      <c r="AB967" s="172"/>
      <c r="AC967" s="172"/>
    </row>
    <row r="968" spans="27:29">
      <c r="AA968" s="172"/>
      <c r="AB968" s="172"/>
      <c r="AC968" s="172"/>
    </row>
    <row r="969" spans="27:29">
      <c r="AA969" s="172"/>
      <c r="AB969" s="172"/>
      <c r="AC969" s="172"/>
    </row>
    <row r="970" spans="27:29">
      <c r="AA970" s="172"/>
      <c r="AB970" s="172"/>
      <c r="AC970" s="172"/>
    </row>
    <row r="971" spans="27:29">
      <c r="AA971" s="172"/>
      <c r="AB971" s="172"/>
      <c r="AC971" s="172"/>
    </row>
    <row r="972" spans="27:29">
      <c r="AA972" s="172"/>
      <c r="AB972" s="172"/>
      <c r="AC972" s="172"/>
    </row>
    <row r="973" spans="27:29">
      <c r="AA973" s="172"/>
      <c r="AB973" s="172"/>
      <c r="AC973" s="172"/>
    </row>
    <row r="974" spans="27:29">
      <c r="AA974" s="172"/>
      <c r="AB974" s="172"/>
      <c r="AC974" s="172"/>
    </row>
    <row r="975" spans="27:29">
      <c r="AA975" s="172"/>
      <c r="AB975" s="172"/>
      <c r="AC975" s="172"/>
    </row>
    <row r="976" spans="27:29">
      <c r="AA976" s="172"/>
      <c r="AB976" s="172"/>
      <c r="AC976" s="172"/>
    </row>
    <row r="977" spans="27:29">
      <c r="AA977" s="172"/>
      <c r="AB977" s="172"/>
      <c r="AC977" s="172"/>
    </row>
    <row r="978" spans="27:29">
      <c r="AA978" s="172"/>
      <c r="AB978" s="172"/>
      <c r="AC978" s="172"/>
    </row>
    <row r="979" spans="27:29">
      <c r="AA979" s="172"/>
      <c r="AB979" s="172"/>
      <c r="AC979" s="172"/>
    </row>
    <row r="980" spans="27:29">
      <c r="AA980" s="172"/>
      <c r="AB980" s="172"/>
      <c r="AC980" s="172"/>
    </row>
    <row r="981" spans="27:29">
      <c r="AA981" s="172"/>
      <c r="AB981" s="172"/>
      <c r="AC981" s="172"/>
    </row>
    <row r="982" spans="27:29">
      <c r="AA982" s="172"/>
      <c r="AB982" s="172"/>
      <c r="AC982" s="172"/>
    </row>
    <row r="983" spans="27:29">
      <c r="AA983" s="172"/>
      <c r="AB983" s="172"/>
      <c r="AC983" s="172"/>
    </row>
    <row r="984" spans="27:29">
      <c r="AA984" s="172"/>
      <c r="AB984" s="172"/>
      <c r="AC984" s="172"/>
    </row>
    <row r="985" spans="27:29">
      <c r="AA985" s="172"/>
      <c r="AB985" s="172"/>
      <c r="AC985" s="172"/>
    </row>
    <row r="986" spans="27:29">
      <c r="AA986" s="172"/>
      <c r="AB986" s="172"/>
      <c r="AC986" s="172"/>
    </row>
    <row r="987" spans="27:29">
      <c r="AA987" s="172"/>
      <c r="AB987" s="172"/>
      <c r="AC987" s="172"/>
    </row>
    <row r="988" spans="27:29">
      <c r="AA988" s="172"/>
      <c r="AB988" s="172"/>
      <c r="AC988" s="172"/>
    </row>
    <row r="989" spans="27:29">
      <c r="AA989" s="172"/>
      <c r="AB989" s="172"/>
      <c r="AC989" s="172"/>
    </row>
    <row r="990" spans="27:29">
      <c r="AA990" s="172"/>
      <c r="AB990" s="172"/>
      <c r="AC990" s="172"/>
    </row>
    <row r="991" spans="27:29">
      <c r="AA991" s="172"/>
      <c r="AB991" s="172"/>
      <c r="AC991" s="172"/>
    </row>
    <row r="992" spans="27:29">
      <c r="AA992" s="172"/>
      <c r="AB992" s="172"/>
      <c r="AC992" s="172"/>
    </row>
    <row r="993" spans="27:29">
      <c r="AA993" s="172"/>
      <c r="AB993" s="172"/>
      <c r="AC993" s="172"/>
    </row>
    <row r="994" spans="27:29">
      <c r="AA994" s="172"/>
      <c r="AB994" s="172"/>
      <c r="AC994" s="172"/>
    </row>
    <row r="995" spans="27:29">
      <c r="AA995" s="172"/>
      <c r="AB995" s="172"/>
      <c r="AC995" s="172"/>
    </row>
    <row r="996" spans="27:29">
      <c r="AA996" s="172"/>
      <c r="AB996" s="172"/>
      <c r="AC996" s="172"/>
    </row>
    <row r="997" spans="27:29">
      <c r="AA997" s="172"/>
      <c r="AB997" s="172"/>
      <c r="AC997" s="172"/>
    </row>
    <row r="998" spans="27:29">
      <c r="AA998" s="172"/>
      <c r="AB998" s="172"/>
      <c r="AC998" s="172"/>
    </row>
    <row r="999" spans="27:29">
      <c r="AA999" s="172"/>
      <c r="AB999" s="172"/>
      <c r="AC999" s="172"/>
    </row>
    <row r="1000" spans="27:29">
      <c r="AA1000" s="172"/>
      <c r="AB1000" s="172"/>
      <c r="AC1000" s="172"/>
    </row>
    <row r="1001" spans="27:29">
      <c r="AA1001" s="172"/>
      <c r="AB1001" s="172"/>
      <c r="AC1001" s="172"/>
    </row>
    <row r="1002" spans="27:29">
      <c r="AA1002" s="172"/>
      <c r="AB1002" s="172"/>
      <c r="AC1002" s="172"/>
    </row>
    <row r="1003" spans="27:29">
      <c r="AA1003" s="172"/>
      <c r="AB1003" s="172"/>
      <c r="AC1003" s="172"/>
    </row>
    <row r="1004" spans="27:29">
      <c r="AA1004" s="172"/>
      <c r="AB1004" s="172"/>
      <c r="AC1004" s="172"/>
    </row>
    <row r="1005" spans="27:29">
      <c r="AA1005" s="172"/>
      <c r="AB1005" s="172"/>
      <c r="AC1005" s="172"/>
    </row>
    <row r="1006" spans="27:29">
      <c r="AA1006" s="172"/>
      <c r="AB1006" s="172"/>
      <c r="AC1006" s="172"/>
    </row>
    <row r="1007" spans="27:29">
      <c r="AA1007" s="172"/>
      <c r="AB1007" s="172"/>
      <c r="AC1007" s="172"/>
    </row>
    <row r="1008" spans="27:29">
      <c r="AA1008" s="172"/>
      <c r="AB1008" s="172"/>
      <c r="AC1008" s="172"/>
    </row>
    <row r="1009" spans="27:29">
      <c r="AA1009" s="172"/>
      <c r="AB1009" s="172"/>
      <c r="AC1009" s="172"/>
    </row>
    <row r="1010" spans="27:29">
      <c r="AA1010" s="172"/>
      <c r="AB1010" s="172"/>
      <c r="AC1010" s="172"/>
    </row>
    <row r="1011" spans="27:29">
      <c r="AA1011" s="172"/>
      <c r="AB1011" s="172"/>
      <c r="AC1011" s="172"/>
    </row>
    <row r="1012" spans="27:29">
      <c r="AA1012" s="172"/>
      <c r="AB1012" s="172"/>
      <c r="AC1012" s="172"/>
    </row>
    <row r="1013" spans="27:29">
      <c r="AA1013" s="172"/>
      <c r="AB1013" s="172"/>
      <c r="AC1013" s="172"/>
    </row>
    <row r="1014" spans="27:29">
      <c r="AA1014" s="172"/>
      <c r="AB1014" s="172"/>
      <c r="AC1014" s="172"/>
    </row>
    <row r="1015" spans="27:29">
      <c r="AA1015" s="172"/>
      <c r="AB1015" s="172"/>
      <c r="AC1015" s="172"/>
    </row>
    <row r="1016" spans="27:29">
      <c r="AA1016" s="172"/>
      <c r="AB1016" s="172"/>
      <c r="AC1016" s="172"/>
    </row>
    <row r="1017" spans="27:29">
      <c r="AA1017" s="172"/>
      <c r="AB1017" s="172"/>
      <c r="AC1017" s="172"/>
    </row>
    <row r="1018" spans="27:29">
      <c r="AA1018" s="172"/>
      <c r="AB1018" s="172"/>
      <c r="AC1018" s="172"/>
    </row>
    <row r="1019" spans="27:29">
      <c r="AA1019" s="172"/>
      <c r="AB1019" s="172"/>
      <c r="AC1019" s="172"/>
    </row>
    <row r="1020" spans="27:29">
      <c r="AA1020" s="172"/>
      <c r="AB1020" s="172"/>
      <c r="AC1020" s="172"/>
    </row>
    <row r="1021" spans="27:29">
      <c r="AA1021" s="172"/>
      <c r="AB1021" s="172"/>
      <c r="AC1021" s="172"/>
    </row>
    <row r="1022" spans="27:29">
      <c r="AA1022" s="172"/>
      <c r="AB1022" s="172"/>
      <c r="AC1022" s="172"/>
    </row>
    <row r="1023" spans="27:29">
      <c r="AA1023" s="172"/>
      <c r="AB1023" s="172"/>
      <c r="AC1023" s="172"/>
    </row>
    <row r="1024" spans="27:29">
      <c r="AA1024" s="172"/>
      <c r="AB1024" s="172"/>
      <c r="AC1024" s="172"/>
    </row>
    <row r="1025" spans="27:29">
      <c r="AA1025" s="172"/>
      <c r="AB1025" s="172"/>
      <c r="AC1025" s="172"/>
    </row>
    <row r="1026" spans="27:29">
      <c r="AA1026" s="172"/>
      <c r="AB1026" s="172"/>
      <c r="AC1026" s="172"/>
    </row>
    <row r="1027" spans="27:29">
      <c r="AA1027" s="172"/>
      <c r="AB1027" s="172"/>
      <c r="AC1027" s="172"/>
    </row>
    <row r="1028" spans="27:29">
      <c r="AA1028" s="172"/>
      <c r="AB1028" s="172"/>
      <c r="AC1028" s="172"/>
    </row>
    <row r="1029" spans="27:29">
      <c r="AA1029" s="172"/>
      <c r="AB1029" s="172"/>
      <c r="AC1029" s="172"/>
    </row>
    <row r="1030" spans="27:29">
      <c r="AA1030" s="172"/>
      <c r="AB1030" s="172"/>
      <c r="AC1030" s="172"/>
    </row>
    <row r="1031" spans="27:29">
      <c r="AA1031" s="172"/>
      <c r="AB1031" s="172"/>
      <c r="AC1031" s="172"/>
    </row>
    <row r="1032" spans="27:29">
      <c r="AA1032" s="172"/>
      <c r="AB1032" s="172"/>
      <c r="AC1032" s="172"/>
    </row>
    <row r="1033" spans="27:29">
      <c r="AA1033" s="172"/>
      <c r="AB1033" s="172"/>
      <c r="AC1033" s="172"/>
    </row>
    <row r="1034" spans="27:29">
      <c r="AA1034" s="172"/>
      <c r="AB1034" s="172"/>
      <c r="AC1034" s="172"/>
    </row>
    <row r="1035" spans="27:29">
      <c r="AA1035" s="172"/>
      <c r="AB1035" s="172"/>
      <c r="AC1035" s="172"/>
    </row>
    <row r="1036" spans="27:29">
      <c r="AA1036" s="172"/>
      <c r="AB1036" s="172"/>
      <c r="AC1036" s="172"/>
    </row>
    <row r="1037" spans="27:29">
      <c r="AA1037" s="172"/>
      <c r="AB1037" s="172"/>
      <c r="AC1037" s="172"/>
    </row>
    <row r="1038" spans="27:29">
      <c r="AA1038" s="172"/>
      <c r="AB1038" s="172"/>
      <c r="AC1038" s="172"/>
    </row>
    <row r="1039" spans="27:29">
      <c r="AA1039" s="172"/>
      <c r="AB1039" s="172"/>
      <c r="AC1039" s="172"/>
    </row>
    <row r="1040" spans="27:29">
      <c r="AA1040" s="172"/>
      <c r="AB1040" s="172"/>
      <c r="AC1040" s="172"/>
    </row>
    <row r="1041" spans="27:29">
      <c r="AA1041" s="172"/>
      <c r="AB1041" s="172"/>
      <c r="AC1041" s="172"/>
    </row>
    <row r="1042" spans="27:29">
      <c r="AA1042" s="172"/>
      <c r="AB1042" s="172"/>
      <c r="AC1042" s="172"/>
    </row>
    <row r="1043" spans="27:29">
      <c r="AA1043" s="172"/>
      <c r="AB1043" s="172"/>
      <c r="AC1043" s="172"/>
    </row>
    <row r="1044" spans="27:29">
      <c r="AA1044" s="172"/>
      <c r="AB1044" s="172"/>
      <c r="AC1044" s="172"/>
    </row>
    <row r="1045" spans="27:29">
      <c r="AA1045" s="172"/>
      <c r="AB1045" s="172"/>
      <c r="AC1045" s="172"/>
    </row>
    <row r="1046" spans="27:29">
      <c r="AA1046" s="172"/>
      <c r="AB1046" s="172"/>
      <c r="AC1046" s="172"/>
    </row>
    <row r="1047" spans="27:29">
      <c r="AA1047" s="172"/>
      <c r="AB1047" s="172"/>
      <c r="AC1047" s="172"/>
    </row>
    <row r="1048" spans="27:29">
      <c r="AA1048" s="172"/>
      <c r="AB1048" s="172"/>
      <c r="AC1048" s="172"/>
    </row>
    <row r="1049" spans="27:29">
      <c r="AA1049" s="172"/>
      <c r="AB1049" s="172"/>
      <c r="AC1049" s="172"/>
    </row>
    <row r="1050" spans="27:29">
      <c r="AA1050" s="172"/>
      <c r="AB1050" s="172"/>
      <c r="AC1050" s="172"/>
    </row>
    <row r="1051" spans="27:29">
      <c r="AA1051" s="172"/>
      <c r="AB1051" s="172"/>
      <c r="AC1051" s="172"/>
    </row>
    <row r="1052" spans="27:29">
      <c r="AA1052" s="172"/>
      <c r="AB1052" s="172"/>
      <c r="AC1052" s="172"/>
    </row>
    <row r="1053" spans="27:29">
      <c r="AA1053" s="172"/>
      <c r="AB1053" s="172"/>
      <c r="AC1053" s="172"/>
    </row>
    <row r="1054" spans="27:29">
      <c r="AA1054" s="172"/>
      <c r="AB1054" s="172"/>
      <c r="AC1054" s="172"/>
    </row>
    <row r="1055" spans="27:29">
      <c r="AA1055" s="172"/>
      <c r="AB1055" s="172"/>
      <c r="AC1055" s="172"/>
    </row>
    <row r="1056" spans="27:29">
      <c r="AA1056" s="172"/>
      <c r="AB1056" s="172"/>
      <c r="AC1056" s="172"/>
    </row>
    <row r="1057" spans="27:29">
      <c r="AA1057" s="172"/>
      <c r="AB1057" s="172"/>
      <c r="AC1057" s="172"/>
    </row>
    <row r="1058" spans="27:29">
      <c r="AA1058" s="172"/>
      <c r="AB1058" s="172"/>
      <c r="AC1058" s="172"/>
    </row>
    <row r="1059" spans="27:29">
      <c r="AA1059" s="172"/>
      <c r="AB1059" s="172"/>
      <c r="AC1059" s="172"/>
    </row>
    <row r="1060" spans="27:29">
      <c r="AA1060" s="172"/>
      <c r="AB1060" s="172"/>
      <c r="AC1060" s="172"/>
    </row>
    <row r="1061" spans="27:29">
      <c r="AA1061" s="172"/>
      <c r="AB1061" s="172"/>
      <c r="AC1061" s="172"/>
    </row>
    <row r="1062" spans="27:29">
      <c r="AA1062" s="172"/>
      <c r="AB1062" s="172"/>
      <c r="AC1062" s="172"/>
    </row>
    <row r="1063" spans="27:29">
      <c r="AA1063" s="172"/>
      <c r="AB1063" s="172"/>
      <c r="AC1063" s="172"/>
    </row>
    <row r="1064" spans="27:29">
      <c r="AA1064" s="172"/>
      <c r="AB1064" s="172"/>
      <c r="AC1064" s="172"/>
    </row>
    <row r="1065" spans="27:29">
      <c r="AA1065" s="172"/>
      <c r="AB1065" s="172"/>
      <c r="AC1065" s="172"/>
    </row>
    <row r="1066" spans="27:29">
      <c r="AA1066" s="172"/>
      <c r="AB1066" s="172"/>
      <c r="AC1066" s="172"/>
    </row>
    <row r="1067" spans="27:29">
      <c r="AA1067" s="172"/>
      <c r="AB1067" s="172"/>
      <c r="AC1067" s="172"/>
    </row>
    <row r="1068" spans="27:29">
      <c r="AA1068" s="172"/>
      <c r="AB1068" s="172"/>
      <c r="AC1068" s="172"/>
    </row>
    <row r="1069" spans="27:29">
      <c r="AA1069" s="172"/>
      <c r="AB1069" s="172"/>
      <c r="AC1069" s="172"/>
    </row>
    <row r="1070" spans="27:29">
      <c r="AA1070" s="172"/>
      <c r="AB1070" s="172"/>
      <c r="AC1070" s="172"/>
    </row>
    <row r="1071" spans="27:29">
      <c r="AA1071" s="172"/>
      <c r="AB1071" s="172"/>
      <c r="AC1071" s="172"/>
    </row>
    <row r="1072" spans="27:29">
      <c r="AA1072" s="172"/>
      <c r="AB1072" s="172"/>
      <c r="AC1072" s="172"/>
    </row>
    <row r="1073" spans="27:29">
      <c r="AA1073" s="172"/>
      <c r="AB1073" s="172"/>
      <c r="AC1073" s="172"/>
    </row>
    <row r="1074" spans="27:29">
      <c r="AA1074" s="172"/>
      <c r="AB1074" s="172"/>
      <c r="AC1074" s="172"/>
    </row>
    <row r="1075" spans="27:29">
      <c r="AA1075" s="172"/>
      <c r="AB1075" s="172"/>
      <c r="AC1075" s="172"/>
    </row>
    <row r="1076" spans="27:29">
      <c r="AA1076" s="172"/>
      <c r="AB1076" s="172"/>
      <c r="AC1076" s="172"/>
    </row>
    <row r="1077" spans="27:29">
      <c r="AA1077" s="172"/>
      <c r="AB1077" s="172"/>
      <c r="AC1077" s="172"/>
    </row>
    <row r="1078" spans="27:29">
      <c r="AA1078" s="172"/>
      <c r="AB1078" s="172"/>
      <c r="AC1078" s="172"/>
    </row>
    <row r="1079" spans="27:29">
      <c r="AA1079" s="172"/>
      <c r="AB1079" s="172"/>
      <c r="AC1079" s="172"/>
    </row>
    <row r="1080" spans="27:29">
      <c r="AA1080" s="172"/>
      <c r="AB1080" s="172"/>
      <c r="AC1080" s="172"/>
    </row>
    <row r="1081" spans="27:29">
      <c r="AA1081" s="172"/>
      <c r="AB1081" s="172"/>
      <c r="AC1081" s="172"/>
    </row>
    <row r="1082" spans="27:29">
      <c r="AA1082" s="172"/>
      <c r="AB1082" s="172"/>
      <c r="AC1082" s="172"/>
    </row>
    <row r="1083" spans="27:29">
      <c r="AA1083" s="172"/>
      <c r="AB1083" s="172"/>
      <c r="AC1083" s="172"/>
    </row>
    <row r="1084" spans="27:29">
      <c r="AA1084" s="172"/>
      <c r="AB1084" s="172"/>
      <c r="AC1084" s="172"/>
    </row>
    <row r="1085" spans="27:29">
      <c r="AA1085" s="172"/>
      <c r="AB1085" s="172"/>
      <c r="AC1085" s="172"/>
    </row>
    <row r="1086" spans="27:29">
      <c r="AA1086" s="172"/>
      <c r="AB1086" s="172"/>
      <c r="AC1086" s="172"/>
    </row>
    <row r="1087" spans="27:29">
      <c r="AA1087" s="172"/>
      <c r="AB1087" s="172"/>
      <c r="AC1087" s="172"/>
    </row>
    <row r="1088" spans="27:29">
      <c r="AA1088" s="172"/>
      <c r="AB1088" s="172"/>
      <c r="AC1088" s="172"/>
    </row>
    <row r="1089" spans="27:29">
      <c r="AA1089" s="172"/>
      <c r="AB1089" s="172"/>
      <c r="AC1089" s="172"/>
    </row>
    <row r="1090" spans="27:29">
      <c r="AA1090" s="172"/>
      <c r="AB1090" s="172"/>
      <c r="AC1090" s="172"/>
    </row>
    <row r="1091" spans="27:29">
      <c r="AA1091" s="172"/>
      <c r="AB1091" s="172"/>
      <c r="AC1091" s="172"/>
    </row>
    <row r="1092" spans="27:29">
      <c r="AA1092" s="172"/>
      <c r="AB1092" s="172"/>
      <c r="AC1092" s="172"/>
    </row>
    <row r="1093" spans="27:29">
      <c r="AA1093" s="172"/>
      <c r="AB1093" s="172"/>
      <c r="AC1093" s="172"/>
    </row>
    <row r="1094" spans="27:29">
      <c r="AA1094" s="172"/>
      <c r="AB1094" s="172"/>
      <c r="AC1094" s="172"/>
    </row>
    <row r="1095" spans="27:29">
      <c r="AA1095" s="172"/>
      <c r="AB1095" s="172"/>
      <c r="AC1095" s="172"/>
    </row>
    <row r="1096" spans="27:29">
      <c r="AA1096" s="172"/>
      <c r="AB1096" s="172"/>
      <c r="AC1096" s="172"/>
    </row>
    <row r="1097" spans="27:29">
      <c r="AA1097" s="172"/>
      <c r="AB1097" s="172"/>
      <c r="AC1097" s="172"/>
    </row>
    <row r="1098" spans="27:29">
      <c r="AA1098" s="172"/>
      <c r="AB1098" s="172"/>
      <c r="AC1098" s="172"/>
    </row>
    <row r="1099" spans="27:29">
      <c r="AA1099" s="172"/>
      <c r="AB1099" s="172"/>
      <c r="AC1099" s="172"/>
    </row>
    <row r="1100" spans="27:29">
      <c r="AA1100" s="172"/>
      <c r="AB1100" s="172"/>
      <c r="AC1100" s="172"/>
    </row>
    <row r="1101" spans="27:29">
      <c r="AA1101" s="172"/>
      <c r="AB1101" s="172"/>
      <c r="AC1101" s="172"/>
    </row>
    <row r="1102" spans="27:29">
      <c r="AA1102" s="172"/>
      <c r="AB1102" s="172"/>
      <c r="AC1102" s="172"/>
    </row>
    <row r="1103" spans="27:29">
      <c r="AA1103" s="172"/>
      <c r="AB1103" s="172"/>
      <c r="AC1103" s="172"/>
    </row>
    <row r="1104" spans="27:29">
      <c r="AA1104" s="172"/>
      <c r="AB1104" s="172"/>
      <c r="AC1104" s="172"/>
    </row>
    <row r="1105" spans="27:29">
      <c r="AA1105" s="172"/>
      <c r="AB1105" s="172"/>
      <c r="AC1105" s="172"/>
    </row>
    <row r="1106" spans="27:29">
      <c r="AA1106" s="172"/>
      <c r="AB1106" s="172"/>
      <c r="AC1106" s="172"/>
    </row>
    <row r="1107" spans="27:29">
      <c r="AA1107" s="172"/>
      <c r="AB1107" s="172"/>
      <c r="AC1107" s="172"/>
    </row>
    <row r="1108" spans="27:29">
      <c r="AA1108" s="172"/>
      <c r="AB1108" s="172"/>
      <c r="AC1108" s="172"/>
    </row>
    <row r="1109" spans="27:29">
      <c r="AA1109" s="172"/>
      <c r="AB1109" s="172"/>
      <c r="AC1109" s="172"/>
    </row>
    <row r="1110" spans="27:29">
      <c r="AA1110" s="172"/>
      <c r="AB1110" s="172"/>
      <c r="AC1110" s="172"/>
    </row>
    <row r="1111" spans="27:29">
      <c r="AA1111" s="172"/>
      <c r="AB1111" s="172"/>
      <c r="AC1111" s="172"/>
    </row>
    <row r="1112" spans="27:29">
      <c r="AA1112" s="172"/>
      <c r="AB1112" s="172"/>
      <c r="AC1112" s="172"/>
    </row>
    <row r="1113" spans="27:29">
      <c r="AA1113" s="172"/>
      <c r="AB1113" s="172"/>
      <c r="AC1113" s="172"/>
    </row>
    <row r="1114" spans="27:29">
      <c r="AA1114" s="172"/>
      <c r="AB1114" s="172"/>
      <c r="AC1114" s="172"/>
    </row>
    <row r="1115" spans="27:29">
      <c r="AA1115" s="172"/>
      <c r="AB1115" s="172"/>
      <c r="AC1115" s="172"/>
    </row>
    <row r="1116" spans="27:29">
      <c r="AA1116" s="172"/>
      <c r="AB1116" s="172"/>
      <c r="AC1116" s="172"/>
    </row>
    <row r="1117" spans="27:29">
      <c r="AA1117" s="172"/>
      <c r="AB1117" s="172"/>
      <c r="AC1117" s="172"/>
    </row>
    <row r="1118" spans="27:29">
      <c r="AA1118" s="172"/>
      <c r="AB1118" s="172"/>
      <c r="AC1118" s="172"/>
    </row>
    <row r="1119" spans="27:29">
      <c r="AA1119" s="172"/>
      <c r="AB1119" s="172"/>
      <c r="AC1119" s="172"/>
    </row>
    <row r="1120" spans="27:29">
      <c r="AA1120" s="172"/>
      <c r="AB1120" s="172"/>
      <c r="AC1120" s="172"/>
    </row>
    <row r="1121" spans="27:29">
      <c r="AA1121" s="172"/>
      <c r="AB1121" s="172"/>
      <c r="AC1121" s="172"/>
    </row>
    <row r="1122" spans="27:29">
      <c r="AA1122" s="172"/>
      <c r="AB1122" s="172"/>
      <c r="AC1122" s="172"/>
    </row>
    <row r="1123" spans="27:29">
      <c r="AA1123" s="172"/>
      <c r="AB1123" s="172"/>
      <c r="AC1123" s="172"/>
    </row>
    <row r="1124" spans="27:29">
      <c r="AA1124" s="172"/>
      <c r="AB1124" s="172"/>
      <c r="AC1124" s="172"/>
    </row>
    <row r="1125" spans="27:29">
      <c r="AA1125" s="172"/>
      <c r="AB1125" s="172"/>
      <c r="AC1125" s="172"/>
    </row>
    <row r="1126" spans="27:29">
      <c r="AA1126" s="172"/>
      <c r="AB1126" s="172"/>
      <c r="AC1126" s="172"/>
    </row>
    <row r="1127" spans="27:29">
      <c r="AA1127" s="172"/>
      <c r="AB1127" s="172"/>
      <c r="AC1127" s="172"/>
    </row>
    <row r="1128" spans="27:29">
      <c r="AA1128" s="172"/>
      <c r="AB1128" s="172"/>
      <c r="AC1128" s="172"/>
    </row>
    <row r="1129" spans="27:29">
      <c r="AA1129" s="172"/>
      <c r="AB1129" s="172"/>
      <c r="AC1129" s="172"/>
    </row>
    <row r="1130" spans="27:29">
      <c r="AA1130" s="172"/>
      <c r="AB1130" s="172"/>
      <c r="AC1130" s="172"/>
    </row>
    <row r="1131" spans="27:29">
      <c r="AA1131" s="172"/>
      <c r="AB1131" s="172"/>
      <c r="AC1131" s="172"/>
    </row>
    <row r="1132" spans="27:29">
      <c r="AA1132" s="172"/>
      <c r="AB1132" s="172"/>
      <c r="AC1132" s="172"/>
    </row>
    <row r="1133" spans="27:29">
      <c r="AA1133" s="172"/>
      <c r="AB1133" s="172"/>
      <c r="AC1133" s="172"/>
    </row>
    <row r="1134" spans="27:29">
      <c r="AA1134" s="172"/>
      <c r="AB1134" s="172"/>
      <c r="AC1134" s="172"/>
    </row>
    <row r="1135" spans="27:29">
      <c r="AA1135" s="172"/>
      <c r="AB1135" s="172"/>
      <c r="AC1135" s="172"/>
    </row>
    <row r="1136" spans="27:29">
      <c r="AA1136" s="172"/>
      <c r="AB1136" s="172"/>
      <c r="AC1136" s="172"/>
    </row>
    <row r="1137" spans="27:29">
      <c r="AA1137" s="172"/>
      <c r="AB1137" s="172"/>
      <c r="AC1137" s="172"/>
    </row>
    <row r="1138" spans="27:29">
      <c r="AA1138" s="172"/>
      <c r="AB1138" s="172"/>
      <c r="AC1138" s="172"/>
    </row>
    <row r="1139" spans="27:29">
      <c r="AA1139" s="172"/>
      <c r="AB1139" s="172"/>
      <c r="AC1139" s="172"/>
    </row>
    <row r="1140" spans="27:29">
      <c r="AA1140" s="172"/>
      <c r="AB1140" s="172"/>
      <c r="AC1140" s="172"/>
    </row>
    <row r="1141" spans="27:29">
      <c r="AA1141" s="172"/>
      <c r="AB1141" s="172"/>
      <c r="AC1141" s="172"/>
    </row>
    <row r="1142" spans="27:29">
      <c r="AA1142" s="172"/>
      <c r="AB1142" s="172"/>
      <c r="AC1142" s="172"/>
    </row>
    <row r="1143" spans="27:29">
      <c r="AA1143" s="172"/>
      <c r="AB1143" s="172"/>
      <c r="AC1143" s="172"/>
    </row>
    <row r="1144" spans="27:29">
      <c r="AA1144" s="172"/>
      <c r="AB1144" s="172"/>
      <c r="AC1144" s="172"/>
    </row>
    <row r="1145" spans="27:29">
      <c r="AA1145" s="172"/>
      <c r="AB1145" s="172"/>
      <c r="AC1145" s="172"/>
    </row>
    <row r="1146" spans="27:29">
      <c r="AA1146" s="172"/>
      <c r="AB1146" s="172"/>
      <c r="AC1146" s="172"/>
    </row>
    <row r="1147" spans="27:29">
      <c r="AA1147" s="172"/>
      <c r="AB1147" s="172"/>
      <c r="AC1147" s="172"/>
    </row>
    <row r="1148" spans="27:29">
      <c r="AA1148" s="172"/>
      <c r="AB1148" s="172"/>
      <c r="AC1148" s="172"/>
    </row>
    <row r="1149" spans="27:29">
      <c r="AA1149" s="172"/>
      <c r="AB1149" s="172"/>
      <c r="AC1149" s="172"/>
    </row>
    <row r="1150" spans="27:29">
      <c r="AA1150" s="172"/>
      <c r="AB1150" s="172"/>
      <c r="AC1150" s="172"/>
    </row>
    <row r="1151" spans="27:29">
      <c r="AA1151" s="172"/>
      <c r="AB1151" s="172"/>
      <c r="AC1151" s="172"/>
    </row>
    <row r="1152" spans="27:29">
      <c r="AA1152" s="172"/>
      <c r="AB1152" s="172"/>
      <c r="AC1152" s="172"/>
    </row>
    <row r="1153" spans="27:29">
      <c r="AA1153" s="172"/>
      <c r="AB1153" s="172"/>
      <c r="AC1153" s="172"/>
    </row>
    <row r="1154" spans="27:29">
      <c r="AA1154" s="172"/>
      <c r="AB1154" s="172"/>
      <c r="AC1154" s="172"/>
    </row>
    <row r="1155" spans="27:29">
      <c r="AA1155" s="172"/>
      <c r="AB1155" s="172"/>
      <c r="AC1155" s="172"/>
    </row>
    <row r="1156" spans="27:29">
      <c r="AA1156" s="172"/>
      <c r="AB1156" s="172"/>
      <c r="AC1156" s="172"/>
    </row>
    <row r="1157" spans="27:29">
      <c r="AA1157" s="172"/>
      <c r="AB1157" s="172"/>
      <c r="AC1157" s="172"/>
    </row>
    <row r="1158" spans="27:29">
      <c r="AA1158" s="172"/>
      <c r="AB1158" s="172"/>
      <c r="AC1158" s="172"/>
    </row>
    <row r="1159" spans="27:29">
      <c r="AA1159" s="172"/>
      <c r="AB1159" s="172"/>
      <c r="AC1159" s="172"/>
    </row>
    <row r="1160" spans="27:29">
      <c r="AA1160" s="172"/>
      <c r="AB1160" s="172"/>
      <c r="AC1160" s="172"/>
    </row>
    <row r="1161" spans="27:29">
      <c r="AA1161" s="172"/>
      <c r="AB1161" s="172"/>
      <c r="AC1161" s="172"/>
    </row>
    <row r="1162" spans="27:29">
      <c r="AA1162" s="172"/>
      <c r="AB1162" s="172"/>
      <c r="AC1162" s="172"/>
    </row>
    <row r="1163" spans="27:29">
      <c r="AA1163" s="172"/>
      <c r="AB1163" s="172"/>
      <c r="AC1163" s="172"/>
    </row>
    <row r="1164" spans="27:29">
      <c r="AA1164" s="172"/>
      <c r="AB1164" s="172"/>
      <c r="AC1164" s="172"/>
    </row>
    <row r="1165" spans="27:29">
      <c r="AA1165" s="172"/>
      <c r="AB1165" s="172"/>
      <c r="AC1165" s="172"/>
    </row>
    <row r="1166" spans="27:29">
      <c r="AA1166" s="172"/>
      <c r="AB1166" s="172"/>
      <c r="AC1166" s="172"/>
    </row>
    <row r="1167" spans="27:29">
      <c r="AA1167" s="172"/>
      <c r="AB1167" s="172"/>
      <c r="AC1167" s="172"/>
    </row>
    <row r="1168" spans="27:29">
      <c r="AA1168" s="172"/>
      <c r="AB1168" s="172"/>
      <c r="AC1168" s="172"/>
    </row>
    <row r="1169" spans="27:29">
      <c r="AA1169" s="172"/>
      <c r="AB1169" s="172"/>
      <c r="AC1169" s="172"/>
    </row>
    <row r="1170" spans="27:29">
      <c r="AA1170" s="172"/>
      <c r="AB1170" s="172"/>
      <c r="AC1170" s="172"/>
    </row>
    <row r="1171" spans="27:29">
      <c r="AA1171" s="172"/>
      <c r="AB1171" s="172"/>
      <c r="AC1171" s="172"/>
    </row>
    <row r="1172" spans="27:29">
      <c r="AA1172" s="172"/>
      <c r="AB1172" s="172"/>
      <c r="AC1172" s="172"/>
    </row>
    <row r="1173" spans="27:29">
      <c r="AA1173" s="172"/>
      <c r="AB1173" s="172"/>
      <c r="AC1173" s="172"/>
    </row>
    <row r="1174" spans="27:29">
      <c r="AA1174" s="172"/>
      <c r="AB1174" s="172"/>
      <c r="AC1174" s="172"/>
    </row>
    <row r="1175" spans="27:29">
      <c r="AA1175" s="172"/>
      <c r="AB1175" s="172"/>
      <c r="AC1175" s="172"/>
    </row>
    <row r="1176" spans="27:29">
      <c r="AA1176" s="172"/>
      <c r="AB1176" s="172"/>
      <c r="AC1176" s="172"/>
    </row>
    <row r="1177" spans="27:29">
      <c r="AA1177" s="172"/>
      <c r="AB1177" s="172"/>
      <c r="AC1177" s="172"/>
    </row>
    <row r="1178" spans="27:29">
      <c r="AA1178" s="172"/>
      <c r="AB1178" s="172"/>
      <c r="AC1178" s="172"/>
    </row>
    <row r="1179" spans="27:29">
      <c r="AA1179" s="172"/>
      <c r="AB1179" s="172"/>
      <c r="AC1179" s="172"/>
    </row>
    <row r="1180" spans="27:29">
      <c r="AA1180" s="172"/>
      <c r="AB1180" s="172"/>
      <c r="AC1180" s="172"/>
    </row>
    <row r="1181" spans="27:29">
      <c r="AA1181" s="172"/>
      <c r="AB1181" s="172"/>
      <c r="AC1181" s="172"/>
    </row>
    <row r="1182" spans="27:29">
      <c r="AA1182" s="172"/>
      <c r="AB1182" s="172"/>
      <c r="AC1182" s="172"/>
    </row>
    <row r="1183" spans="27:29">
      <c r="AA1183" s="172"/>
      <c r="AB1183" s="172"/>
      <c r="AC1183" s="172"/>
    </row>
    <row r="1184" spans="27:29">
      <c r="AA1184" s="172"/>
      <c r="AB1184" s="172"/>
      <c r="AC1184" s="172"/>
    </row>
    <row r="1185" spans="27:29">
      <c r="AA1185" s="172"/>
      <c r="AB1185" s="172"/>
      <c r="AC1185" s="172"/>
    </row>
    <row r="1186" spans="27:29">
      <c r="AA1186" s="172"/>
      <c r="AB1186" s="172"/>
      <c r="AC1186" s="172"/>
    </row>
    <row r="1187" spans="27:29">
      <c r="AA1187" s="172"/>
      <c r="AB1187" s="172"/>
      <c r="AC1187" s="172"/>
    </row>
    <row r="1188" spans="27:29">
      <c r="AA1188" s="172"/>
      <c r="AB1188" s="172"/>
      <c r="AC1188" s="172"/>
    </row>
    <row r="1189" spans="27:29">
      <c r="AA1189" s="172"/>
      <c r="AB1189" s="172"/>
      <c r="AC1189" s="172"/>
    </row>
    <row r="1190" spans="27:29">
      <c r="AA1190" s="172"/>
      <c r="AB1190" s="172"/>
      <c r="AC1190" s="172"/>
    </row>
    <row r="1191" spans="27:29">
      <c r="AA1191" s="172"/>
      <c r="AB1191" s="172"/>
      <c r="AC1191" s="172"/>
    </row>
    <row r="1192" spans="27:29">
      <c r="AA1192" s="172"/>
      <c r="AB1192" s="172"/>
      <c r="AC1192" s="172"/>
    </row>
    <row r="1193" spans="27:29">
      <c r="AA1193" s="172"/>
      <c r="AB1193" s="172"/>
      <c r="AC1193" s="172"/>
    </row>
    <row r="1194" spans="27:29">
      <c r="AA1194" s="172"/>
      <c r="AB1194" s="172"/>
      <c r="AC1194" s="172"/>
    </row>
    <row r="1195" spans="27:29">
      <c r="AA1195" s="172"/>
      <c r="AB1195" s="172"/>
      <c r="AC1195" s="172"/>
    </row>
    <row r="1196" spans="27:29">
      <c r="AA1196" s="172"/>
      <c r="AB1196" s="172"/>
      <c r="AC1196" s="172"/>
    </row>
    <row r="1197" spans="27:29">
      <c r="AA1197" s="172"/>
      <c r="AB1197" s="172"/>
      <c r="AC1197" s="172"/>
    </row>
    <row r="1198" spans="27:29">
      <c r="AA1198" s="172"/>
      <c r="AB1198" s="172"/>
      <c r="AC1198" s="172"/>
    </row>
    <row r="1199" spans="27:29">
      <c r="AA1199" s="172"/>
      <c r="AB1199" s="172"/>
      <c r="AC1199" s="172"/>
    </row>
    <row r="1200" spans="27:29">
      <c r="AA1200" s="172"/>
      <c r="AB1200" s="172"/>
      <c r="AC1200" s="172"/>
    </row>
    <row r="1201" spans="27:29">
      <c r="AA1201" s="172"/>
      <c r="AB1201" s="172"/>
      <c r="AC1201" s="172"/>
    </row>
    <row r="1202" spans="27:29">
      <c r="AA1202" s="172"/>
      <c r="AB1202" s="172"/>
      <c r="AC1202" s="172"/>
    </row>
    <row r="1203" spans="27:29">
      <c r="AA1203" s="172"/>
      <c r="AB1203" s="172"/>
      <c r="AC1203" s="172"/>
    </row>
    <row r="1204" spans="27:29">
      <c r="AA1204" s="172"/>
      <c r="AB1204" s="172"/>
      <c r="AC1204" s="172"/>
    </row>
    <row r="1205" spans="27:29">
      <c r="AA1205" s="172"/>
      <c r="AB1205" s="172"/>
      <c r="AC1205" s="172"/>
    </row>
    <row r="1206" spans="27:29">
      <c r="AA1206" s="172"/>
      <c r="AB1206" s="172"/>
      <c r="AC1206" s="172"/>
    </row>
    <row r="1207" spans="27:29">
      <c r="AA1207" s="172"/>
      <c r="AB1207" s="172"/>
      <c r="AC1207" s="172"/>
    </row>
    <row r="1208" spans="27:29">
      <c r="AA1208" s="172"/>
      <c r="AB1208" s="172"/>
      <c r="AC1208" s="172"/>
    </row>
    <row r="1209" spans="27:29">
      <c r="AA1209" s="172"/>
      <c r="AB1209" s="172"/>
      <c r="AC1209" s="172"/>
    </row>
    <row r="1210" spans="27:29">
      <c r="AA1210" s="172"/>
      <c r="AB1210" s="172"/>
      <c r="AC1210" s="172"/>
    </row>
    <row r="1211" spans="27:29">
      <c r="AA1211" s="172"/>
      <c r="AB1211" s="172"/>
      <c r="AC1211" s="172"/>
    </row>
    <row r="1212" spans="27:29">
      <c r="AA1212" s="172"/>
      <c r="AB1212" s="172"/>
      <c r="AC1212" s="172"/>
    </row>
    <row r="1213" spans="27:29">
      <c r="AA1213" s="172"/>
      <c r="AB1213" s="172"/>
      <c r="AC1213" s="172"/>
    </row>
    <row r="1214" spans="27:29">
      <c r="AA1214" s="172"/>
      <c r="AB1214" s="172"/>
      <c r="AC1214" s="172"/>
    </row>
    <row r="1215" spans="27:29">
      <c r="AA1215" s="172"/>
      <c r="AB1215" s="172"/>
      <c r="AC1215" s="172"/>
    </row>
    <row r="1216" spans="27:29">
      <c r="AA1216" s="172"/>
      <c r="AB1216" s="172"/>
      <c r="AC1216" s="172"/>
    </row>
    <row r="1217" spans="27:29">
      <c r="AA1217" s="172"/>
      <c r="AB1217" s="172"/>
      <c r="AC1217" s="172"/>
    </row>
    <row r="1218" spans="27:29">
      <c r="AA1218" s="172"/>
      <c r="AB1218" s="172"/>
      <c r="AC1218" s="172"/>
    </row>
    <row r="1219" spans="27:29">
      <c r="AA1219" s="172"/>
      <c r="AB1219" s="172"/>
      <c r="AC1219" s="172"/>
    </row>
    <row r="1220" spans="27:29">
      <c r="AA1220" s="172"/>
      <c r="AB1220" s="172"/>
      <c r="AC1220" s="172"/>
    </row>
    <row r="1221" spans="27:29">
      <c r="AA1221" s="172"/>
      <c r="AB1221" s="172"/>
      <c r="AC1221" s="172"/>
    </row>
    <row r="1222" spans="27:29">
      <c r="AA1222" s="172"/>
      <c r="AB1222" s="172"/>
      <c r="AC1222" s="172"/>
    </row>
    <row r="1223" spans="27:29">
      <c r="AA1223" s="172"/>
      <c r="AB1223" s="172"/>
      <c r="AC1223" s="172"/>
    </row>
    <row r="1224" spans="27:29">
      <c r="AA1224" s="172"/>
      <c r="AB1224" s="172"/>
      <c r="AC1224" s="172"/>
    </row>
    <row r="1225" spans="27:29">
      <c r="AA1225" s="172"/>
      <c r="AB1225" s="172"/>
      <c r="AC1225" s="172"/>
    </row>
    <row r="1226" spans="27:29">
      <c r="AA1226" s="172"/>
      <c r="AB1226" s="172"/>
      <c r="AC1226" s="172"/>
    </row>
    <row r="1227" spans="27:29">
      <c r="AA1227" s="172"/>
      <c r="AB1227" s="172"/>
      <c r="AC1227" s="172"/>
    </row>
    <row r="1228" spans="27:29">
      <c r="AA1228" s="172"/>
      <c r="AB1228" s="172"/>
      <c r="AC1228" s="172"/>
    </row>
    <row r="1229" spans="27:29">
      <c r="AA1229" s="172"/>
      <c r="AB1229" s="172"/>
      <c r="AC1229" s="172"/>
    </row>
    <row r="1230" spans="27:29">
      <c r="AA1230" s="172"/>
      <c r="AB1230" s="172"/>
      <c r="AC1230" s="172"/>
    </row>
    <row r="1231" spans="27:29">
      <c r="AA1231" s="172"/>
      <c r="AB1231" s="172"/>
      <c r="AC1231" s="172"/>
    </row>
    <row r="1232" spans="27:29">
      <c r="AA1232" s="172"/>
      <c r="AB1232" s="172"/>
      <c r="AC1232" s="172"/>
    </row>
    <row r="1233" spans="27:29">
      <c r="AA1233" s="172"/>
      <c r="AB1233" s="172"/>
      <c r="AC1233" s="172"/>
    </row>
    <row r="1234" spans="27:29">
      <c r="AA1234" s="172"/>
      <c r="AB1234" s="172"/>
      <c r="AC1234" s="172"/>
    </row>
    <row r="1235" spans="27:29">
      <c r="AA1235" s="172"/>
      <c r="AB1235" s="172"/>
      <c r="AC1235" s="172"/>
    </row>
    <row r="1236" spans="27:29">
      <c r="AA1236" s="172"/>
      <c r="AB1236" s="172"/>
      <c r="AC1236" s="172"/>
    </row>
    <row r="1237" spans="27:29">
      <c r="AA1237" s="172"/>
      <c r="AB1237" s="172"/>
      <c r="AC1237" s="172"/>
    </row>
    <row r="1238" spans="27:29">
      <c r="AA1238" s="172"/>
      <c r="AB1238" s="172"/>
      <c r="AC1238" s="172"/>
    </row>
    <row r="1239" spans="27:29">
      <c r="AA1239" s="172"/>
      <c r="AB1239" s="172"/>
      <c r="AC1239" s="172"/>
    </row>
    <row r="1240" spans="27:29">
      <c r="AA1240" s="172"/>
      <c r="AB1240" s="172"/>
      <c r="AC1240" s="172"/>
    </row>
    <row r="1241" spans="27:29">
      <c r="AA1241" s="172"/>
      <c r="AB1241" s="172"/>
      <c r="AC1241" s="172"/>
    </row>
    <row r="1242" spans="27:29">
      <c r="AA1242" s="172"/>
      <c r="AB1242" s="172"/>
      <c r="AC1242" s="172"/>
    </row>
    <row r="1243" spans="27:29">
      <c r="AA1243" s="172"/>
      <c r="AB1243" s="172"/>
      <c r="AC1243" s="172"/>
    </row>
    <row r="1244" spans="27:29">
      <c r="AA1244" s="172"/>
      <c r="AB1244" s="172"/>
      <c r="AC1244" s="172"/>
    </row>
    <row r="1245" spans="27:29">
      <c r="AA1245" s="172"/>
      <c r="AB1245" s="172"/>
      <c r="AC1245" s="172"/>
    </row>
    <row r="1246" spans="27:29">
      <c r="AA1246" s="172"/>
      <c r="AB1246" s="172"/>
      <c r="AC1246" s="172"/>
    </row>
    <row r="1247" spans="27:29">
      <c r="AA1247" s="172"/>
      <c r="AB1247" s="172"/>
      <c r="AC1247" s="172"/>
    </row>
    <row r="1248" spans="27:29">
      <c r="AA1248" s="172"/>
      <c r="AB1248" s="172"/>
      <c r="AC1248" s="172"/>
    </row>
    <row r="1249" spans="27:29">
      <c r="AA1249" s="172"/>
      <c r="AB1249" s="172"/>
      <c r="AC1249" s="172"/>
    </row>
    <row r="1250" spans="27:29">
      <c r="AA1250" s="172"/>
      <c r="AB1250" s="172"/>
      <c r="AC1250" s="172"/>
    </row>
    <row r="1251" spans="27:29">
      <c r="AA1251" s="172"/>
      <c r="AB1251" s="172"/>
      <c r="AC1251" s="172"/>
    </row>
    <row r="1252" spans="27:29">
      <c r="AA1252" s="172"/>
      <c r="AB1252" s="172"/>
      <c r="AC1252" s="172"/>
    </row>
    <row r="1253" spans="27:29">
      <c r="AA1253" s="172"/>
      <c r="AB1253" s="172"/>
      <c r="AC1253" s="172"/>
    </row>
    <row r="1254" spans="27:29">
      <c r="AA1254" s="172"/>
      <c r="AB1254" s="172"/>
      <c r="AC1254" s="172"/>
    </row>
    <row r="1255" spans="27:29">
      <c r="AA1255" s="172"/>
      <c r="AB1255" s="172"/>
      <c r="AC1255" s="172"/>
    </row>
    <row r="1256" spans="27:29">
      <c r="AA1256" s="172"/>
      <c r="AB1256" s="172"/>
      <c r="AC1256" s="172"/>
    </row>
    <row r="1257" spans="27:29">
      <c r="AA1257" s="172"/>
      <c r="AB1257" s="172"/>
      <c r="AC1257" s="172"/>
    </row>
    <row r="1258" spans="27:29">
      <c r="AA1258" s="172"/>
      <c r="AB1258" s="172"/>
      <c r="AC1258" s="172"/>
    </row>
    <row r="1259" spans="27:29">
      <c r="AA1259" s="172"/>
      <c r="AB1259" s="172"/>
      <c r="AC1259" s="172"/>
    </row>
    <row r="1260" spans="27:29">
      <c r="AA1260" s="172"/>
      <c r="AB1260" s="172"/>
      <c r="AC1260" s="172"/>
    </row>
    <row r="1261" spans="27:29">
      <c r="AA1261" s="172"/>
      <c r="AB1261" s="172"/>
      <c r="AC1261" s="172"/>
    </row>
    <row r="1262" spans="27:29">
      <c r="AA1262" s="172"/>
      <c r="AB1262" s="172"/>
      <c r="AC1262" s="172"/>
    </row>
    <row r="1263" spans="27:29">
      <c r="AA1263" s="172"/>
      <c r="AB1263" s="172"/>
      <c r="AC1263" s="172"/>
    </row>
    <row r="1264" spans="27:29">
      <c r="AA1264" s="172"/>
      <c r="AB1264" s="172"/>
      <c r="AC1264" s="172"/>
    </row>
    <row r="1265" spans="27:29">
      <c r="AA1265" s="172"/>
      <c r="AB1265" s="172"/>
      <c r="AC1265" s="172"/>
    </row>
    <row r="1266" spans="27:29">
      <c r="AA1266" s="172"/>
      <c r="AB1266" s="172"/>
      <c r="AC1266" s="172"/>
    </row>
    <row r="1267" spans="27:29">
      <c r="AA1267" s="172"/>
      <c r="AB1267" s="172"/>
      <c r="AC1267" s="172"/>
    </row>
    <row r="1268" spans="27:29">
      <c r="AA1268" s="172"/>
      <c r="AB1268" s="172"/>
      <c r="AC1268" s="172"/>
    </row>
    <row r="1269" spans="27:29">
      <c r="AA1269" s="172"/>
      <c r="AB1269" s="172"/>
      <c r="AC1269" s="172"/>
    </row>
    <row r="1270" spans="27:29">
      <c r="AA1270" s="172"/>
      <c r="AB1270" s="172"/>
      <c r="AC1270" s="172"/>
    </row>
    <row r="1271" spans="27:29">
      <c r="AA1271" s="172"/>
      <c r="AB1271" s="172"/>
      <c r="AC1271" s="172"/>
    </row>
    <row r="1272" spans="27:29">
      <c r="AA1272" s="172"/>
      <c r="AB1272" s="172"/>
      <c r="AC1272" s="172"/>
    </row>
    <row r="1273" spans="27:29">
      <c r="AA1273" s="172"/>
      <c r="AB1273" s="172"/>
      <c r="AC1273" s="172"/>
    </row>
    <row r="1274" spans="27:29">
      <c r="AA1274" s="172"/>
      <c r="AB1274" s="172"/>
      <c r="AC1274" s="172"/>
    </row>
    <row r="1275" spans="27:29">
      <c r="AA1275" s="172"/>
      <c r="AB1275" s="172"/>
      <c r="AC1275" s="172"/>
    </row>
    <row r="1276" spans="27:29">
      <c r="AA1276" s="172"/>
      <c r="AB1276" s="172"/>
      <c r="AC1276" s="172"/>
    </row>
    <row r="1277" spans="27:29">
      <c r="AA1277" s="172"/>
      <c r="AB1277" s="172"/>
      <c r="AC1277" s="172"/>
    </row>
    <row r="1278" spans="27:29">
      <c r="AA1278" s="172"/>
      <c r="AB1278" s="172"/>
      <c r="AC1278" s="172"/>
    </row>
    <row r="1279" spans="27:29">
      <c r="AA1279" s="172"/>
      <c r="AB1279" s="172"/>
      <c r="AC1279" s="172"/>
    </row>
    <row r="1280" spans="27:29">
      <c r="AA1280" s="172"/>
      <c r="AB1280" s="172"/>
      <c r="AC1280" s="172"/>
    </row>
    <row r="1281" spans="27:29">
      <c r="AA1281" s="172"/>
      <c r="AB1281" s="172"/>
      <c r="AC1281" s="172"/>
    </row>
    <row r="1282" spans="27:29">
      <c r="AA1282" s="172"/>
      <c r="AB1282" s="172"/>
      <c r="AC1282" s="172"/>
    </row>
    <row r="1283" spans="27:29">
      <c r="AA1283" s="172"/>
      <c r="AB1283" s="172"/>
      <c r="AC1283" s="172"/>
    </row>
    <row r="1284" spans="27:29">
      <c r="AA1284" s="172"/>
      <c r="AB1284" s="172"/>
      <c r="AC1284" s="172"/>
    </row>
    <row r="1285" spans="27:29">
      <c r="AA1285" s="172"/>
      <c r="AB1285" s="172"/>
      <c r="AC1285" s="172"/>
    </row>
    <row r="1286" spans="27:29">
      <c r="AA1286" s="172"/>
      <c r="AB1286" s="172"/>
      <c r="AC1286" s="172"/>
    </row>
    <row r="1287" spans="27:29">
      <c r="AA1287" s="172"/>
      <c r="AB1287" s="172"/>
      <c r="AC1287" s="172"/>
    </row>
    <row r="1288" spans="27:29">
      <c r="AA1288" s="172"/>
      <c r="AB1288" s="172"/>
      <c r="AC1288" s="172"/>
    </row>
    <row r="1289" spans="27:29">
      <c r="AA1289" s="172"/>
      <c r="AB1289" s="172"/>
      <c r="AC1289" s="172"/>
    </row>
    <row r="1290" spans="27:29">
      <c r="AA1290" s="172"/>
      <c r="AB1290" s="172"/>
      <c r="AC1290" s="172"/>
    </row>
    <row r="1291" spans="27:29">
      <c r="AA1291" s="172"/>
      <c r="AB1291" s="172"/>
      <c r="AC1291" s="172"/>
    </row>
    <row r="1292" spans="27:29">
      <c r="AA1292" s="172"/>
      <c r="AB1292" s="172"/>
      <c r="AC1292" s="172"/>
    </row>
    <row r="1293" spans="27:29">
      <c r="AA1293" s="172"/>
      <c r="AB1293" s="172"/>
      <c r="AC1293" s="172"/>
    </row>
    <row r="1294" spans="27:29">
      <c r="AA1294" s="172"/>
      <c r="AB1294" s="172"/>
      <c r="AC1294" s="172"/>
    </row>
    <row r="1295" spans="27:29">
      <c r="AA1295" s="172"/>
      <c r="AB1295" s="172"/>
      <c r="AC1295" s="172"/>
    </row>
    <row r="1296" spans="27:29">
      <c r="AA1296" s="172"/>
      <c r="AB1296" s="172"/>
      <c r="AC1296" s="172"/>
    </row>
    <row r="1297" spans="27:29">
      <c r="AA1297" s="172"/>
      <c r="AB1297" s="172"/>
      <c r="AC1297" s="172"/>
    </row>
    <row r="1298" spans="27:29">
      <c r="AA1298" s="172"/>
      <c r="AB1298" s="172"/>
      <c r="AC1298" s="172"/>
    </row>
    <row r="1299" spans="27:29">
      <c r="AA1299" s="172"/>
      <c r="AB1299" s="172"/>
      <c r="AC1299" s="172"/>
    </row>
    <row r="1300" spans="27:29">
      <c r="AA1300" s="172"/>
      <c r="AB1300" s="172"/>
      <c r="AC1300" s="172"/>
    </row>
    <row r="1301" spans="27:29">
      <c r="AA1301" s="172"/>
      <c r="AB1301" s="172"/>
      <c r="AC1301" s="172"/>
    </row>
    <row r="1302" spans="27:29">
      <c r="AA1302" s="172"/>
      <c r="AB1302" s="172"/>
      <c r="AC1302" s="172"/>
    </row>
    <row r="1303" spans="27:29">
      <c r="AA1303" s="172"/>
      <c r="AB1303" s="172"/>
      <c r="AC1303" s="172"/>
    </row>
    <row r="1304" spans="27:29">
      <c r="AA1304" s="172"/>
      <c r="AB1304" s="172"/>
      <c r="AC1304" s="172"/>
    </row>
    <row r="1305" spans="27:29">
      <c r="AA1305" s="172"/>
      <c r="AB1305" s="172"/>
      <c r="AC1305" s="172"/>
    </row>
    <row r="1306" spans="27:29">
      <c r="AA1306" s="172"/>
      <c r="AB1306" s="172"/>
      <c r="AC1306" s="172"/>
    </row>
    <row r="1307" spans="27:29">
      <c r="AA1307" s="172"/>
      <c r="AB1307" s="172"/>
      <c r="AC1307" s="172"/>
    </row>
    <row r="1308" spans="27:29">
      <c r="AA1308" s="172"/>
      <c r="AB1308" s="172"/>
      <c r="AC1308" s="172"/>
    </row>
    <row r="1309" spans="27:29">
      <c r="AA1309" s="172"/>
      <c r="AB1309" s="172"/>
      <c r="AC1309" s="172"/>
    </row>
    <row r="1310" spans="27:29">
      <c r="AA1310" s="172"/>
      <c r="AB1310" s="172"/>
      <c r="AC1310" s="172"/>
    </row>
    <row r="1311" spans="27:29">
      <c r="AA1311" s="172"/>
      <c r="AB1311" s="172"/>
      <c r="AC1311" s="172"/>
    </row>
    <row r="1312" spans="27:29">
      <c r="AA1312" s="172"/>
      <c r="AB1312" s="172"/>
      <c r="AC1312" s="172"/>
    </row>
    <row r="1313" spans="27:29">
      <c r="AA1313" s="172"/>
      <c r="AB1313" s="172"/>
      <c r="AC1313" s="172"/>
    </row>
    <row r="1314" spans="27:29">
      <c r="AA1314" s="172"/>
      <c r="AB1314" s="172"/>
      <c r="AC1314" s="172"/>
    </row>
    <row r="1315" spans="27:29">
      <c r="AA1315" s="172"/>
      <c r="AB1315" s="172"/>
      <c r="AC1315" s="172"/>
    </row>
    <row r="1316" spans="27:29">
      <c r="AA1316" s="172"/>
      <c r="AB1316" s="172"/>
      <c r="AC1316" s="172"/>
    </row>
    <row r="1317" spans="27:29">
      <c r="AA1317" s="172"/>
      <c r="AB1317" s="172"/>
      <c r="AC1317" s="172"/>
    </row>
    <row r="1318" spans="27:29">
      <c r="AA1318" s="172"/>
      <c r="AB1318" s="172"/>
      <c r="AC1318" s="172"/>
    </row>
    <row r="1319" spans="27:29">
      <c r="AA1319" s="172"/>
      <c r="AB1319" s="172"/>
      <c r="AC1319" s="172"/>
    </row>
    <row r="1320" spans="27:29">
      <c r="AA1320" s="172"/>
      <c r="AB1320" s="172"/>
      <c r="AC1320" s="172"/>
    </row>
    <row r="1321" spans="27:29">
      <c r="AA1321" s="172"/>
      <c r="AB1321" s="172"/>
      <c r="AC1321" s="172"/>
    </row>
    <row r="1322" spans="27:29">
      <c r="AA1322" s="172"/>
      <c r="AB1322" s="172"/>
      <c r="AC1322" s="172"/>
    </row>
    <row r="1323" spans="27:29">
      <c r="AA1323" s="172"/>
      <c r="AB1323" s="172"/>
      <c r="AC1323" s="172"/>
    </row>
    <row r="1324" spans="27:29">
      <c r="AA1324" s="172"/>
      <c r="AB1324" s="172"/>
      <c r="AC1324" s="172"/>
    </row>
    <row r="1325" spans="27:29">
      <c r="AA1325" s="172"/>
      <c r="AB1325" s="172"/>
      <c r="AC1325" s="172"/>
    </row>
    <row r="1326" spans="27:29">
      <c r="AA1326" s="172"/>
      <c r="AB1326" s="172"/>
      <c r="AC1326" s="172"/>
    </row>
    <row r="1327" spans="27:29">
      <c r="AA1327" s="172"/>
      <c r="AB1327" s="172"/>
      <c r="AC1327" s="172"/>
    </row>
    <row r="1328" spans="27:29">
      <c r="AA1328" s="172"/>
      <c r="AB1328" s="172"/>
      <c r="AC1328" s="172"/>
    </row>
    <row r="1329" spans="27:29">
      <c r="AA1329" s="172"/>
      <c r="AB1329" s="172"/>
      <c r="AC1329" s="172"/>
    </row>
    <row r="1330" spans="27:29">
      <c r="AA1330" s="172"/>
      <c r="AB1330" s="172"/>
      <c r="AC1330" s="172"/>
    </row>
    <row r="1331" spans="27:29">
      <c r="AA1331" s="172"/>
      <c r="AB1331" s="172"/>
      <c r="AC1331" s="172"/>
    </row>
    <row r="1332" spans="27:29">
      <c r="AA1332" s="172"/>
      <c r="AB1332" s="172"/>
      <c r="AC1332" s="172"/>
    </row>
    <row r="1333" spans="27:29">
      <c r="AA1333" s="172"/>
      <c r="AB1333" s="172"/>
      <c r="AC1333" s="172"/>
    </row>
    <row r="1334" spans="27:29">
      <c r="AA1334" s="172"/>
      <c r="AB1334" s="172"/>
      <c r="AC1334" s="172"/>
    </row>
    <row r="1335" spans="27:29">
      <c r="AA1335" s="172"/>
      <c r="AB1335" s="172"/>
      <c r="AC1335" s="172"/>
    </row>
    <row r="1336" spans="27:29">
      <c r="AA1336" s="172"/>
      <c r="AB1336" s="172"/>
      <c r="AC1336" s="172"/>
    </row>
    <row r="1337" spans="27:29">
      <c r="AA1337" s="172"/>
      <c r="AB1337" s="172"/>
      <c r="AC1337" s="172"/>
    </row>
    <row r="1338" spans="27:29">
      <c r="AA1338" s="172"/>
      <c r="AB1338" s="172"/>
      <c r="AC1338" s="172"/>
    </row>
    <row r="1339" spans="27:29">
      <c r="AA1339" s="172"/>
      <c r="AB1339" s="172"/>
      <c r="AC1339" s="172"/>
    </row>
    <row r="1340" spans="27:29">
      <c r="AA1340" s="172"/>
      <c r="AB1340" s="172"/>
      <c r="AC1340" s="172"/>
    </row>
    <row r="1341" spans="27:29">
      <c r="AA1341" s="172"/>
      <c r="AB1341" s="172"/>
      <c r="AC1341" s="172"/>
    </row>
    <row r="1342" spans="27:29">
      <c r="AA1342" s="172"/>
      <c r="AB1342" s="172"/>
      <c r="AC1342" s="172"/>
    </row>
    <row r="1343" spans="27:29">
      <c r="AA1343" s="172"/>
      <c r="AB1343" s="172"/>
      <c r="AC1343" s="172"/>
    </row>
    <row r="1344" spans="27:29">
      <c r="AA1344" s="172"/>
      <c r="AB1344" s="172"/>
      <c r="AC1344" s="172"/>
    </row>
    <row r="1345" spans="27:29">
      <c r="AA1345" s="172"/>
      <c r="AB1345" s="172"/>
      <c r="AC1345" s="172"/>
    </row>
    <row r="1346" spans="27:29">
      <c r="AA1346" s="172"/>
      <c r="AB1346" s="172"/>
      <c r="AC1346" s="172"/>
    </row>
    <row r="1347" spans="27:29">
      <c r="AA1347" s="172"/>
      <c r="AB1347" s="172"/>
      <c r="AC1347" s="172"/>
    </row>
    <row r="1348" spans="27:29">
      <c r="AA1348" s="172"/>
      <c r="AB1348" s="172"/>
      <c r="AC1348" s="172"/>
    </row>
    <row r="1349" spans="27:29">
      <c r="AA1349" s="172"/>
      <c r="AB1349" s="172"/>
      <c r="AC1349" s="172"/>
    </row>
    <row r="1350" spans="27:29">
      <c r="AA1350" s="172"/>
      <c r="AB1350" s="172"/>
      <c r="AC1350" s="172"/>
    </row>
    <row r="1351" spans="27:29">
      <c r="AA1351" s="172"/>
      <c r="AB1351" s="172"/>
      <c r="AC1351" s="172"/>
    </row>
    <row r="1352" spans="27:29">
      <c r="AA1352" s="172"/>
      <c r="AB1352" s="172"/>
      <c r="AC1352" s="172"/>
    </row>
    <row r="1353" spans="27:29">
      <c r="AA1353" s="172"/>
      <c r="AB1353" s="172"/>
      <c r="AC1353" s="172"/>
    </row>
    <row r="1354" spans="27:29">
      <c r="AA1354" s="172"/>
      <c r="AB1354" s="172"/>
      <c r="AC1354" s="172"/>
    </row>
    <row r="1355" spans="27:29">
      <c r="AA1355" s="172"/>
      <c r="AB1355" s="172"/>
      <c r="AC1355" s="172"/>
    </row>
    <row r="1356" spans="27:29">
      <c r="AA1356" s="172"/>
      <c r="AB1356" s="172"/>
      <c r="AC1356" s="172"/>
    </row>
    <row r="1357" spans="27:29">
      <c r="AA1357" s="172"/>
      <c r="AB1357" s="172"/>
      <c r="AC1357" s="172"/>
    </row>
    <row r="1358" spans="27:29">
      <c r="AA1358" s="172"/>
      <c r="AB1358" s="172"/>
      <c r="AC1358" s="172"/>
    </row>
    <row r="1359" spans="27:29">
      <c r="AA1359" s="172"/>
      <c r="AB1359" s="172"/>
      <c r="AC1359" s="172"/>
    </row>
    <row r="1360" spans="27:29">
      <c r="AA1360" s="172"/>
      <c r="AB1360" s="172"/>
      <c r="AC1360" s="172"/>
    </row>
    <row r="1361" spans="27:29">
      <c r="AA1361" s="172"/>
      <c r="AB1361" s="172"/>
      <c r="AC1361" s="172"/>
    </row>
    <row r="1362" spans="27:29">
      <c r="AA1362" s="172"/>
      <c r="AB1362" s="172"/>
      <c r="AC1362" s="172"/>
    </row>
    <row r="1363" spans="27:29">
      <c r="AA1363" s="172"/>
      <c r="AB1363" s="172"/>
      <c r="AC1363" s="172"/>
    </row>
    <row r="1364" spans="27:29">
      <c r="AA1364" s="172"/>
      <c r="AB1364" s="172"/>
      <c r="AC1364" s="172"/>
    </row>
    <row r="1365" spans="27:29">
      <c r="AA1365" s="172"/>
      <c r="AB1365" s="172"/>
      <c r="AC1365" s="172"/>
    </row>
    <row r="1366" spans="27:29">
      <c r="AA1366" s="172"/>
      <c r="AB1366" s="172"/>
      <c r="AC1366" s="172"/>
    </row>
    <row r="1367" spans="27:29">
      <c r="AA1367" s="172"/>
      <c r="AB1367" s="172"/>
      <c r="AC1367" s="172"/>
    </row>
    <row r="1368" spans="27:29">
      <c r="AA1368" s="172"/>
      <c r="AB1368" s="172"/>
      <c r="AC1368" s="172"/>
    </row>
    <row r="1369" spans="27:29">
      <c r="AA1369" s="172"/>
      <c r="AB1369" s="172"/>
      <c r="AC1369" s="172"/>
    </row>
    <row r="1370" spans="27:29">
      <c r="AA1370" s="172"/>
      <c r="AB1370" s="172"/>
      <c r="AC1370" s="172"/>
    </row>
    <row r="1371" spans="27:29">
      <c r="AA1371" s="172"/>
      <c r="AB1371" s="172"/>
      <c r="AC1371" s="172"/>
    </row>
    <row r="1372" spans="27:29">
      <c r="AA1372" s="172"/>
      <c r="AB1372" s="172"/>
      <c r="AC1372" s="172"/>
    </row>
    <row r="1373" spans="27:29">
      <c r="AA1373" s="172"/>
      <c r="AB1373" s="172"/>
      <c r="AC1373" s="172"/>
    </row>
    <row r="1374" spans="27:29">
      <c r="AA1374" s="172"/>
      <c r="AB1374" s="172"/>
      <c r="AC1374" s="172"/>
    </row>
    <row r="1375" spans="27:29">
      <c r="AA1375" s="172"/>
      <c r="AB1375" s="172"/>
      <c r="AC1375" s="172"/>
    </row>
    <row r="1376" spans="27:29">
      <c r="AA1376" s="172"/>
      <c r="AB1376" s="172"/>
      <c r="AC1376" s="172"/>
    </row>
    <row r="1377" spans="27:29">
      <c r="AA1377" s="172"/>
      <c r="AB1377" s="172"/>
      <c r="AC1377" s="172"/>
    </row>
    <row r="1378" spans="27:29">
      <c r="AA1378" s="172"/>
      <c r="AB1378" s="172"/>
      <c r="AC1378" s="172"/>
    </row>
    <row r="1379" spans="27:29">
      <c r="AA1379" s="172"/>
      <c r="AB1379" s="172"/>
      <c r="AC1379" s="172"/>
    </row>
    <row r="1380" spans="27:29">
      <c r="AA1380" s="172"/>
      <c r="AB1380" s="172"/>
      <c r="AC1380" s="172"/>
    </row>
    <row r="1381" spans="27:29">
      <c r="AA1381" s="172"/>
      <c r="AB1381" s="172"/>
      <c r="AC1381" s="172"/>
    </row>
    <row r="1382" spans="27:29">
      <c r="AA1382" s="172"/>
      <c r="AB1382" s="172"/>
      <c r="AC1382" s="172"/>
    </row>
    <row r="1383" spans="27:29">
      <c r="AA1383" s="172"/>
      <c r="AB1383" s="172"/>
      <c r="AC1383" s="172"/>
    </row>
    <row r="1384" spans="27:29">
      <c r="AA1384" s="172"/>
      <c r="AB1384" s="172"/>
      <c r="AC1384" s="172"/>
    </row>
    <row r="1385" spans="27:29">
      <c r="AA1385" s="172"/>
      <c r="AB1385" s="172"/>
      <c r="AC1385" s="172"/>
    </row>
    <row r="1386" spans="27:29">
      <c r="AA1386" s="172"/>
      <c r="AB1386" s="172"/>
      <c r="AC1386" s="172"/>
    </row>
    <row r="1387" spans="27:29">
      <c r="AA1387" s="172"/>
      <c r="AB1387" s="172"/>
      <c r="AC1387" s="172"/>
    </row>
    <row r="1388" spans="27:29">
      <c r="AA1388" s="172"/>
      <c r="AB1388" s="172"/>
      <c r="AC1388" s="172"/>
    </row>
    <row r="1389" spans="27:29">
      <c r="AA1389" s="172"/>
      <c r="AB1389" s="172"/>
      <c r="AC1389" s="172"/>
    </row>
    <row r="1390" spans="27:29">
      <c r="AA1390" s="172"/>
      <c r="AB1390" s="172"/>
      <c r="AC1390" s="172"/>
    </row>
    <row r="1391" spans="27:29">
      <c r="AA1391" s="172"/>
      <c r="AB1391" s="172"/>
      <c r="AC1391" s="172"/>
    </row>
    <row r="1392" spans="27:29">
      <c r="AA1392" s="172"/>
      <c r="AB1392" s="172"/>
      <c r="AC1392" s="172"/>
    </row>
    <row r="1393" spans="27:29">
      <c r="AA1393" s="172"/>
      <c r="AB1393" s="172"/>
      <c r="AC1393" s="172"/>
    </row>
    <row r="1394" spans="27:29">
      <c r="AA1394" s="172"/>
      <c r="AB1394" s="172"/>
      <c r="AC1394" s="172"/>
    </row>
    <row r="1395" spans="27:29">
      <c r="AA1395" s="172"/>
      <c r="AB1395" s="172"/>
      <c r="AC1395" s="172"/>
    </row>
    <row r="1396" spans="27:29">
      <c r="AA1396" s="172"/>
      <c r="AB1396" s="172"/>
      <c r="AC1396" s="172"/>
    </row>
    <row r="1397" spans="27:29">
      <c r="AA1397" s="172"/>
      <c r="AB1397" s="172"/>
      <c r="AC1397" s="172"/>
    </row>
    <row r="1398" spans="27:29">
      <c r="AA1398" s="172"/>
      <c r="AB1398" s="172"/>
      <c r="AC1398" s="172"/>
    </row>
    <row r="1399" spans="27:29">
      <c r="AA1399" s="172"/>
      <c r="AB1399" s="172"/>
      <c r="AC1399" s="172"/>
    </row>
    <row r="1400" spans="27:29">
      <c r="AA1400" s="172"/>
      <c r="AB1400" s="172"/>
      <c r="AC1400" s="172"/>
    </row>
    <row r="1401" spans="27:29">
      <c r="AA1401" s="172"/>
      <c r="AB1401" s="172"/>
      <c r="AC1401" s="172"/>
    </row>
    <row r="1402" spans="27:29">
      <c r="AA1402" s="172"/>
      <c r="AB1402" s="172"/>
      <c r="AC1402" s="172"/>
    </row>
    <row r="1403" spans="27:29">
      <c r="AA1403" s="172"/>
      <c r="AB1403" s="172"/>
      <c r="AC1403" s="172"/>
    </row>
    <row r="1404" spans="27:29">
      <c r="AA1404" s="172"/>
      <c r="AB1404" s="172"/>
      <c r="AC1404" s="172"/>
    </row>
    <row r="1405" spans="27:29">
      <c r="AA1405" s="172"/>
      <c r="AB1405" s="172"/>
      <c r="AC1405" s="172"/>
    </row>
    <row r="1406" spans="27:29">
      <c r="AA1406" s="172"/>
      <c r="AB1406" s="172"/>
      <c r="AC1406" s="172"/>
    </row>
    <row r="1407" spans="27:29">
      <c r="AA1407" s="172"/>
      <c r="AB1407" s="172"/>
      <c r="AC1407" s="172"/>
    </row>
    <row r="1408" spans="27:29">
      <c r="AA1408" s="172"/>
      <c r="AB1408" s="172"/>
      <c r="AC1408" s="172"/>
    </row>
    <row r="1409" spans="27:29">
      <c r="AA1409" s="172"/>
      <c r="AB1409" s="172"/>
      <c r="AC1409" s="172"/>
    </row>
    <row r="1410" spans="27:29">
      <c r="AA1410" s="172"/>
      <c r="AB1410" s="172"/>
      <c r="AC1410" s="172"/>
    </row>
    <row r="1411" spans="27:29">
      <c r="AA1411" s="172"/>
      <c r="AB1411" s="172"/>
      <c r="AC1411" s="172"/>
    </row>
    <row r="1412" spans="27:29">
      <c r="AA1412" s="172"/>
      <c r="AB1412" s="172"/>
      <c r="AC1412" s="172"/>
    </row>
    <row r="1413" spans="27:29">
      <c r="AA1413" s="172"/>
      <c r="AB1413" s="172"/>
      <c r="AC1413" s="172"/>
    </row>
    <row r="1414" spans="27:29">
      <c r="AA1414" s="172"/>
      <c r="AB1414" s="172"/>
      <c r="AC1414" s="172"/>
    </row>
    <row r="1415" spans="27:29">
      <c r="AA1415" s="172"/>
      <c r="AB1415" s="172"/>
      <c r="AC1415" s="172"/>
    </row>
    <row r="1416" spans="27:29">
      <c r="AA1416" s="172"/>
      <c r="AB1416" s="172"/>
      <c r="AC1416" s="172"/>
    </row>
    <row r="1417" spans="27:29">
      <c r="AA1417" s="172"/>
      <c r="AB1417" s="172"/>
      <c r="AC1417" s="172"/>
    </row>
    <row r="1418" spans="27:29">
      <c r="AA1418" s="172"/>
      <c r="AB1418" s="172"/>
      <c r="AC1418" s="172"/>
    </row>
    <row r="1419" spans="27:29">
      <c r="AA1419" s="172"/>
      <c r="AB1419" s="172"/>
      <c r="AC1419" s="172"/>
    </row>
    <row r="1420" spans="27:29">
      <c r="AA1420" s="172"/>
      <c r="AB1420" s="172"/>
      <c r="AC1420" s="172"/>
    </row>
    <row r="1421" spans="27:29">
      <c r="AA1421" s="172"/>
      <c r="AB1421" s="172"/>
      <c r="AC1421" s="172"/>
    </row>
    <row r="1422" spans="27:29">
      <c r="AA1422" s="172"/>
      <c r="AB1422" s="172"/>
      <c r="AC1422" s="172"/>
    </row>
    <row r="1423" spans="27:29">
      <c r="AA1423" s="172"/>
      <c r="AB1423" s="172"/>
      <c r="AC1423" s="172"/>
    </row>
    <row r="1424" spans="27:29">
      <c r="AA1424" s="172"/>
      <c r="AB1424" s="172"/>
      <c r="AC1424" s="172"/>
    </row>
    <row r="1425" spans="27:29">
      <c r="AA1425" s="172"/>
      <c r="AB1425" s="172"/>
      <c r="AC1425" s="172"/>
    </row>
    <row r="1426" spans="27:29">
      <c r="AA1426" s="172"/>
      <c r="AB1426" s="172"/>
      <c r="AC1426" s="172"/>
    </row>
    <row r="1427" spans="27:29">
      <c r="AA1427" s="172"/>
      <c r="AB1427" s="172"/>
      <c r="AC1427" s="172"/>
    </row>
    <row r="1428" spans="27:29">
      <c r="AA1428" s="172"/>
      <c r="AB1428" s="172"/>
      <c r="AC1428" s="172"/>
    </row>
    <row r="1429" spans="27:29">
      <c r="AA1429" s="172"/>
      <c r="AB1429" s="172"/>
      <c r="AC1429" s="172"/>
    </row>
    <row r="1430" spans="27:29">
      <c r="AA1430" s="172"/>
      <c r="AB1430" s="172"/>
      <c r="AC1430" s="172"/>
    </row>
    <row r="1431" spans="27:29">
      <c r="AA1431" s="172"/>
      <c r="AB1431" s="172"/>
      <c r="AC1431" s="172"/>
    </row>
    <row r="1432" spans="27:29">
      <c r="AA1432" s="172"/>
      <c r="AB1432" s="172"/>
      <c r="AC1432" s="172"/>
    </row>
    <row r="1433" spans="27:29">
      <c r="AA1433" s="172"/>
      <c r="AB1433" s="172"/>
      <c r="AC1433" s="172"/>
    </row>
    <row r="1434" spans="27:29">
      <c r="AA1434" s="172"/>
      <c r="AB1434" s="172"/>
      <c r="AC1434" s="172"/>
    </row>
    <row r="1435" spans="27:29">
      <c r="AA1435" s="172"/>
      <c r="AB1435" s="172"/>
      <c r="AC1435" s="172"/>
    </row>
    <row r="1436" spans="27:29">
      <c r="AA1436" s="172"/>
      <c r="AB1436" s="172"/>
      <c r="AC1436" s="172"/>
    </row>
    <row r="1437" spans="27:29">
      <c r="AA1437" s="172"/>
      <c r="AB1437" s="172"/>
      <c r="AC1437" s="172"/>
    </row>
    <row r="1438" spans="27:29">
      <c r="AA1438" s="172"/>
      <c r="AB1438" s="172"/>
      <c r="AC1438" s="172"/>
    </row>
    <row r="1439" spans="27:29">
      <c r="AA1439" s="172"/>
      <c r="AB1439" s="172"/>
      <c r="AC1439" s="172"/>
    </row>
    <row r="1440" spans="27:29">
      <c r="AA1440" s="172"/>
      <c r="AB1440" s="172"/>
      <c r="AC1440" s="172"/>
    </row>
    <row r="1441" spans="27:29">
      <c r="AA1441" s="172"/>
      <c r="AB1441" s="172"/>
      <c r="AC1441" s="172"/>
    </row>
    <row r="1442" spans="27:29">
      <c r="AA1442" s="172"/>
      <c r="AB1442" s="172"/>
      <c r="AC1442" s="172"/>
    </row>
    <row r="1443" spans="27:29">
      <c r="AA1443" s="172"/>
      <c r="AB1443" s="172"/>
      <c r="AC1443" s="172"/>
    </row>
    <row r="1444" spans="27:29">
      <c r="AA1444" s="172"/>
      <c r="AB1444" s="172"/>
      <c r="AC1444" s="172"/>
    </row>
    <row r="1445" spans="27:29">
      <c r="AA1445" s="172"/>
      <c r="AB1445" s="172"/>
      <c r="AC1445" s="172"/>
    </row>
    <row r="1446" spans="27:29">
      <c r="AA1446" s="172"/>
      <c r="AB1446" s="172"/>
      <c r="AC1446" s="172"/>
    </row>
    <row r="1447" spans="27:29">
      <c r="AA1447" s="172"/>
      <c r="AB1447" s="172"/>
      <c r="AC1447" s="172"/>
    </row>
    <row r="1448" spans="27:29">
      <c r="AA1448" s="172"/>
      <c r="AB1448" s="172"/>
      <c r="AC1448" s="172"/>
    </row>
    <row r="1449" spans="27:29">
      <c r="AA1449" s="172"/>
      <c r="AB1449" s="172"/>
      <c r="AC1449" s="172"/>
    </row>
    <row r="1450" spans="27:29">
      <c r="AA1450" s="172"/>
      <c r="AB1450" s="172"/>
      <c r="AC1450" s="172"/>
    </row>
    <row r="1451" spans="27:29">
      <c r="AA1451" s="172"/>
      <c r="AB1451" s="172"/>
      <c r="AC1451" s="172"/>
    </row>
    <row r="1452" spans="27:29">
      <c r="AA1452" s="172"/>
      <c r="AB1452" s="172"/>
      <c r="AC1452" s="172"/>
    </row>
    <row r="1453" spans="27:29">
      <c r="AA1453" s="172"/>
      <c r="AB1453" s="172"/>
      <c r="AC1453" s="172"/>
    </row>
    <row r="1454" spans="27:29">
      <c r="AA1454" s="172"/>
      <c r="AB1454" s="172"/>
      <c r="AC1454" s="172"/>
    </row>
    <row r="1455" spans="27:29">
      <c r="AA1455" s="172"/>
      <c r="AB1455" s="172"/>
      <c r="AC1455" s="172"/>
    </row>
    <row r="1456" spans="27:29">
      <c r="AA1456" s="172"/>
      <c r="AB1456" s="172"/>
      <c r="AC1456" s="172"/>
    </row>
    <row r="1457" spans="27:29">
      <c r="AA1457" s="172"/>
      <c r="AB1457" s="172"/>
      <c r="AC1457" s="172"/>
    </row>
    <row r="1458" spans="27:29">
      <c r="AA1458" s="172"/>
      <c r="AB1458" s="172"/>
      <c r="AC1458" s="172"/>
    </row>
    <row r="1459" spans="27:29">
      <c r="AA1459" s="172"/>
      <c r="AB1459" s="172"/>
      <c r="AC1459" s="172"/>
    </row>
    <row r="1460" spans="27:29">
      <c r="AA1460" s="172"/>
      <c r="AB1460" s="172"/>
      <c r="AC1460" s="172"/>
    </row>
    <row r="1461" spans="27:29">
      <c r="AA1461" s="172"/>
      <c r="AB1461" s="172"/>
      <c r="AC1461" s="172"/>
    </row>
    <row r="1462" spans="27:29">
      <c r="AA1462" s="172"/>
      <c r="AB1462" s="172"/>
      <c r="AC1462" s="172"/>
    </row>
    <row r="1463" spans="27:29">
      <c r="AA1463" s="172"/>
      <c r="AB1463" s="172"/>
      <c r="AC1463" s="172"/>
    </row>
    <row r="1464" spans="27:29">
      <c r="AA1464" s="172"/>
      <c r="AB1464" s="172"/>
      <c r="AC1464" s="172"/>
    </row>
    <row r="1465" spans="27:29">
      <c r="AA1465" s="172"/>
      <c r="AB1465" s="172"/>
      <c r="AC1465" s="172"/>
    </row>
    <row r="1466" spans="27:29">
      <c r="AA1466" s="172"/>
      <c r="AB1466" s="172"/>
      <c r="AC1466" s="172"/>
    </row>
    <row r="1467" spans="27:29">
      <c r="AA1467" s="172"/>
      <c r="AB1467" s="172"/>
      <c r="AC1467" s="172"/>
    </row>
    <row r="1468" spans="27:29">
      <c r="AA1468" s="172"/>
      <c r="AB1468" s="172"/>
      <c r="AC1468" s="172"/>
    </row>
    <row r="1469" spans="27:29">
      <c r="AA1469" s="172"/>
      <c r="AB1469" s="172"/>
      <c r="AC1469" s="172"/>
    </row>
    <row r="1470" spans="27:29">
      <c r="AA1470" s="172"/>
      <c r="AB1470" s="172"/>
      <c r="AC1470" s="172"/>
    </row>
    <row r="1471" spans="27:29">
      <c r="AA1471" s="172"/>
      <c r="AB1471" s="172"/>
      <c r="AC1471" s="172"/>
    </row>
    <row r="1472" spans="27:29">
      <c r="AA1472" s="172"/>
      <c r="AB1472" s="172"/>
      <c r="AC1472" s="172"/>
    </row>
    <row r="1473" spans="27:29">
      <c r="AA1473" s="172"/>
      <c r="AB1473" s="172"/>
      <c r="AC1473" s="172"/>
    </row>
    <row r="1474" spans="27:29">
      <c r="AA1474" s="172"/>
      <c r="AB1474" s="172"/>
      <c r="AC1474" s="172"/>
    </row>
    <row r="1475" spans="27:29">
      <c r="AA1475" s="172"/>
      <c r="AB1475" s="172"/>
      <c r="AC1475" s="172"/>
    </row>
    <row r="1476" spans="27:29">
      <c r="AA1476" s="172"/>
      <c r="AB1476" s="172"/>
      <c r="AC1476" s="172"/>
    </row>
    <row r="1477" spans="27:29">
      <c r="AA1477" s="172"/>
      <c r="AB1477" s="172"/>
      <c r="AC1477" s="172"/>
    </row>
    <row r="1478" spans="27:29">
      <c r="AA1478" s="172"/>
      <c r="AB1478" s="172"/>
      <c r="AC1478" s="172"/>
    </row>
    <row r="1479" spans="27:29">
      <c r="AA1479" s="172"/>
      <c r="AB1479" s="172"/>
      <c r="AC1479" s="172"/>
    </row>
    <row r="1480" spans="27:29">
      <c r="AA1480" s="172"/>
      <c r="AB1480" s="172"/>
      <c r="AC1480" s="172"/>
    </row>
    <row r="1481" spans="27:29">
      <c r="AA1481" s="172"/>
      <c r="AB1481" s="172"/>
      <c r="AC1481" s="172"/>
    </row>
    <row r="1482" spans="27:29">
      <c r="AA1482" s="172"/>
      <c r="AB1482" s="172"/>
      <c r="AC1482" s="172"/>
    </row>
    <row r="1483" spans="27:29">
      <c r="AA1483" s="172"/>
      <c r="AB1483" s="172"/>
      <c r="AC1483" s="172"/>
    </row>
    <row r="1484" spans="27:29">
      <c r="AA1484" s="172"/>
      <c r="AB1484" s="172"/>
      <c r="AC1484" s="172"/>
    </row>
    <row r="1485" spans="27:29">
      <c r="AA1485" s="172"/>
      <c r="AB1485" s="172"/>
      <c r="AC1485" s="172"/>
    </row>
    <row r="1486" spans="27:29">
      <c r="AA1486" s="172"/>
      <c r="AB1486" s="172"/>
      <c r="AC1486" s="172"/>
    </row>
    <row r="1487" spans="27:29">
      <c r="AA1487" s="172"/>
      <c r="AB1487" s="172"/>
      <c r="AC1487" s="172"/>
    </row>
    <row r="1488" spans="27:29">
      <c r="AA1488" s="172"/>
      <c r="AB1488" s="172"/>
      <c r="AC1488" s="172"/>
    </row>
    <row r="1489" spans="27:29">
      <c r="AA1489" s="172"/>
      <c r="AB1489" s="172"/>
      <c r="AC1489" s="172"/>
    </row>
    <row r="1490" spans="27:29">
      <c r="AA1490" s="172"/>
      <c r="AB1490" s="172"/>
      <c r="AC1490" s="172"/>
    </row>
    <row r="1491" spans="27:29">
      <c r="AA1491" s="172"/>
      <c r="AB1491" s="172"/>
      <c r="AC1491" s="172"/>
    </row>
    <row r="1492" spans="27:29">
      <c r="AA1492" s="172"/>
      <c r="AB1492" s="172"/>
      <c r="AC1492" s="172"/>
    </row>
    <row r="1493" spans="27:29">
      <c r="AA1493" s="172"/>
      <c r="AB1493" s="172"/>
      <c r="AC1493" s="172"/>
    </row>
    <row r="1494" spans="27:29">
      <c r="AA1494" s="172"/>
      <c r="AB1494" s="172"/>
      <c r="AC1494" s="172"/>
    </row>
    <row r="1495" spans="27:29">
      <c r="AA1495" s="172"/>
      <c r="AB1495" s="172"/>
      <c r="AC1495" s="172"/>
    </row>
    <row r="1496" spans="27:29">
      <c r="AA1496" s="172"/>
      <c r="AB1496" s="172"/>
      <c r="AC1496" s="172"/>
    </row>
    <row r="1497" spans="27:29">
      <c r="AA1497" s="172"/>
      <c r="AB1497" s="172"/>
      <c r="AC1497" s="172"/>
    </row>
    <row r="1498" spans="27:29">
      <c r="AA1498" s="172"/>
      <c r="AB1498" s="172"/>
      <c r="AC1498" s="172"/>
    </row>
    <row r="1499" spans="27:29">
      <c r="AA1499" s="172"/>
      <c r="AB1499" s="172"/>
      <c r="AC1499" s="172"/>
    </row>
    <row r="1500" spans="27:29">
      <c r="AA1500" s="172"/>
      <c r="AB1500" s="172"/>
      <c r="AC1500" s="172"/>
    </row>
    <row r="1501" spans="27:29">
      <c r="AA1501" s="172"/>
      <c r="AB1501" s="172"/>
      <c r="AC1501" s="172"/>
    </row>
    <row r="1502" spans="27:29">
      <c r="AA1502" s="172"/>
      <c r="AB1502" s="172"/>
      <c r="AC1502" s="172"/>
    </row>
    <row r="1503" spans="27:29">
      <c r="AA1503" s="172"/>
      <c r="AB1503" s="172"/>
      <c r="AC1503" s="172"/>
    </row>
    <row r="1504" spans="27:29">
      <c r="AA1504" s="172"/>
      <c r="AB1504" s="172"/>
      <c r="AC1504" s="172"/>
    </row>
    <row r="1505" spans="27:29">
      <c r="AA1505" s="172"/>
      <c r="AB1505" s="172"/>
      <c r="AC1505" s="172"/>
    </row>
    <row r="1506" spans="27:29">
      <c r="AA1506" s="172"/>
      <c r="AB1506" s="172"/>
      <c r="AC1506" s="172"/>
    </row>
    <row r="1507" spans="27:29">
      <c r="AA1507" s="172"/>
      <c r="AB1507" s="172"/>
      <c r="AC1507" s="172"/>
    </row>
    <row r="1508" spans="27:29">
      <c r="AA1508" s="172"/>
      <c r="AB1508" s="172"/>
      <c r="AC1508" s="172"/>
    </row>
    <row r="1509" spans="27:29">
      <c r="AA1509" s="172"/>
      <c r="AB1509" s="172"/>
      <c r="AC1509" s="172"/>
    </row>
    <row r="1510" spans="27:29">
      <c r="AA1510" s="172"/>
      <c r="AB1510" s="172"/>
      <c r="AC1510" s="172"/>
    </row>
    <row r="1511" spans="27:29">
      <c r="AA1511" s="172"/>
      <c r="AB1511" s="172"/>
      <c r="AC1511" s="172"/>
    </row>
    <row r="1512" spans="27:29">
      <c r="AA1512" s="172"/>
      <c r="AB1512" s="172"/>
      <c r="AC1512" s="172"/>
    </row>
    <row r="1513" spans="27:29">
      <c r="AA1513" s="172"/>
      <c r="AB1513" s="172"/>
      <c r="AC1513" s="172"/>
    </row>
    <row r="1514" spans="27:29">
      <c r="AA1514" s="172"/>
      <c r="AB1514" s="172"/>
      <c r="AC1514" s="172"/>
    </row>
    <row r="1515" spans="27:29">
      <c r="AA1515" s="172"/>
      <c r="AB1515" s="172"/>
      <c r="AC1515" s="172"/>
    </row>
    <row r="1516" spans="27:29">
      <c r="AA1516" s="172"/>
      <c r="AB1516" s="172"/>
      <c r="AC1516" s="172"/>
    </row>
    <row r="1517" spans="27:29">
      <c r="AA1517" s="172"/>
      <c r="AB1517" s="172"/>
      <c r="AC1517" s="172"/>
    </row>
    <row r="1518" spans="27:29">
      <c r="AA1518" s="172"/>
      <c r="AB1518" s="172"/>
      <c r="AC1518" s="172"/>
    </row>
    <row r="1519" spans="27:29">
      <c r="AA1519" s="172"/>
      <c r="AB1519" s="172"/>
      <c r="AC1519" s="172"/>
    </row>
    <row r="1520" spans="27:29">
      <c r="AA1520" s="172"/>
      <c r="AB1520" s="172"/>
      <c r="AC1520" s="172"/>
    </row>
    <row r="1521" spans="27:29">
      <c r="AA1521" s="172"/>
      <c r="AB1521" s="172"/>
      <c r="AC1521" s="172"/>
    </row>
    <row r="1522" spans="27:29">
      <c r="AA1522" s="172"/>
      <c r="AB1522" s="172"/>
      <c r="AC1522" s="172"/>
    </row>
    <row r="1523" spans="27:29">
      <c r="AA1523" s="172"/>
      <c r="AB1523" s="172"/>
      <c r="AC1523" s="172"/>
    </row>
    <row r="1524" spans="27:29">
      <c r="AA1524" s="172"/>
      <c r="AB1524" s="172"/>
      <c r="AC1524" s="172"/>
    </row>
    <row r="1525" spans="27:29">
      <c r="AA1525" s="172"/>
      <c r="AB1525" s="172"/>
      <c r="AC1525" s="172"/>
    </row>
    <row r="1526" spans="27:29">
      <c r="AA1526" s="172"/>
      <c r="AB1526" s="172"/>
      <c r="AC1526" s="172"/>
    </row>
    <row r="1527" spans="27:29">
      <c r="AA1527" s="172"/>
      <c r="AB1527" s="172"/>
      <c r="AC1527" s="172"/>
    </row>
    <row r="1528" spans="27:29">
      <c r="AA1528" s="172"/>
      <c r="AB1528" s="172"/>
      <c r="AC1528" s="172"/>
    </row>
    <row r="1529" spans="27:29">
      <c r="AA1529" s="172"/>
      <c r="AB1529" s="172"/>
      <c r="AC1529" s="172"/>
    </row>
    <row r="1530" spans="27:29">
      <c r="AA1530" s="172"/>
      <c r="AB1530" s="172"/>
      <c r="AC1530" s="172"/>
    </row>
    <row r="1531" spans="27:29">
      <c r="AA1531" s="172"/>
      <c r="AB1531" s="172"/>
      <c r="AC1531" s="172"/>
    </row>
    <row r="1532" spans="27:29">
      <c r="AA1532" s="172"/>
      <c r="AB1532" s="172"/>
      <c r="AC1532" s="172"/>
    </row>
    <row r="1533" spans="27:29">
      <c r="AA1533" s="172"/>
      <c r="AB1533" s="172"/>
      <c r="AC1533" s="172"/>
    </row>
    <row r="1534" spans="27:29">
      <c r="AA1534" s="172"/>
      <c r="AB1534" s="172"/>
      <c r="AC1534" s="172"/>
    </row>
    <row r="1535" spans="27:29">
      <c r="AA1535" s="172"/>
      <c r="AB1535" s="172"/>
      <c r="AC1535" s="172"/>
    </row>
    <row r="1536" spans="27:29">
      <c r="AA1536" s="172"/>
      <c r="AB1536" s="172"/>
      <c r="AC1536" s="172"/>
    </row>
    <row r="1537" spans="27:29">
      <c r="AA1537" s="172"/>
      <c r="AB1537" s="172"/>
      <c r="AC1537" s="172"/>
    </row>
    <row r="1538" spans="27:29">
      <c r="AA1538" s="172"/>
      <c r="AB1538" s="172"/>
      <c r="AC1538" s="172"/>
    </row>
    <row r="1539" spans="27:29">
      <c r="AA1539" s="172"/>
      <c r="AB1539" s="172"/>
      <c r="AC1539" s="172"/>
    </row>
    <row r="1540" spans="27:29">
      <c r="AA1540" s="172"/>
      <c r="AB1540" s="172"/>
      <c r="AC1540" s="172"/>
    </row>
    <row r="1541" spans="27:29">
      <c r="AA1541" s="172"/>
      <c r="AB1541" s="172"/>
      <c r="AC1541" s="172"/>
    </row>
    <row r="1542" spans="27:29">
      <c r="AA1542" s="172"/>
      <c r="AB1542" s="172"/>
      <c r="AC1542" s="172"/>
    </row>
    <row r="1543" spans="27:29">
      <c r="AA1543" s="172"/>
      <c r="AB1543" s="172"/>
      <c r="AC1543" s="172"/>
    </row>
    <row r="1544" spans="27:29">
      <c r="AA1544" s="172"/>
      <c r="AB1544" s="172"/>
      <c r="AC1544" s="172"/>
    </row>
    <row r="1545" spans="27:29">
      <c r="AA1545" s="172"/>
      <c r="AB1545" s="172"/>
      <c r="AC1545" s="172"/>
    </row>
    <row r="1546" spans="27:29">
      <c r="AA1546" s="172"/>
      <c r="AB1546" s="172"/>
      <c r="AC1546" s="172"/>
    </row>
    <row r="1547" spans="27:29">
      <c r="AA1547" s="172"/>
      <c r="AB1547" s="172"/>
      <c r="AC1547" s="172"/>
    </row>
    <row r="1548" spans="27:29">
      <c r="AA1548" s="172"/>
      <c r="AB1548" s="172"/>
      <c r="AC1548" s="172"/>
    </row>
    <row r="1549" spans="27:29">
      <c r="AA1549" s="172"/>
      <c r="AB1549" s="172"/>
      <c r="AC1549" s="172"/>
    </row>
    <row r="1550" spans="27:29">
      <c r="AA1550" s="172"/>
      <c r="AB1550" s="172"/>
      <c r="AC1550" s="172"/>
    </row>
    <row r="1551" spans="27:29">
      <c r="AA1551" s="172"/>
      <c r="AB1551" s="172"/>
      <c r="AC1551" s="172"/>
    </row>
    <row r="1552" spans="27:29">
      <c r="AA1552" s="172"/>
      <c r="AB1552" s="172"/>
      <c r="AC1552" s="172"/>
    </row>
    <row r="1553" spans="27:29">
      <c r="AA1553" s="172"/>
      <c r="AB1553" s="172"/>
      <c r="AC1553" s="172"/>
    </row>
    <row r="1554" spans="27:29">
      <c r="AA1554" s="172"/>
      <c r="AB1554" s="172"/>
      <c r="AC1554" s="172"/>
    </row>
    <row r="1555" spans="27:29">
      <c r="AA1555" s="172"/>
      <c r="AB1555" s="172"/>
      <c r="AC1555" s="172"/>
    </row>
    <row r="1556" spans="27:29">
      <c r="AA1556" s="172"/>
      <c r="AB1556" s="172"/>
      <c r="AC1556" s="172"/>
    </row>
    <row r="1557" spans="27:29">
      <c r="AA1557" s="172"/>
      <c r="AB1557" s="172"/>
      <c r="AC1557" s="172"/>
    </row>
    <row r="1558" spans="27:29">
      <c r="AA1558" s="172"/>
      <c r="AB1558" s="172"/>
      <c r="AC1558" s="172"/>
    </row>
    <row r="1559" spans="27:29">
      <c r="AA1559" s="172"/>
      <c r="AB1559" s="172"/>
      <c r="AC1559" s="172"/>
    </row>
    <row r="1560" spans="27:29">
      <c r="AA1560" s="172"/>
      <c r="AB1560" s="172"/>
      <c r="AC1560" s="172"/>
    </row>
    <row r="1561" spans="27:29">
      <c r="AA1561" s="172"/>
      <c r="AB1561" s="172"/>
      <c r="AC1561" s="172"/>
    </row>
    <row r="1562" spans="27:29">
      <c r="AA1562" s="172"/>
      <c r="AB1562" s="172"/>
      <c r="AC1562" s="172"/>
    </row>
    <row r="1563" spans="27:29">
      <c r="AA1563" s="172"/>
      <c r="AB1563" s="172"/>
      <c r="AC1563" s="172"/>
    </row>
    <row r="1564" spans="27:29">
      <c r="AA1564" s="172"/>
      <c r="AB1564" s="172"/>
      <c r="AC1564" s="172"/>
    </row>
    <row r="1565" spans="27:29">
      <c r="AA1565" s="172"/>
      <c r="AB1565" s="172"/>
      <c r="AC1565" s="172"/>
    </row>
    <row r="1566" spans="27:29">
      <c r="AA1566" s="172"/>
      <c r="AB1566" s="172"/>
      <c r="AC1566" s="172"/>
    </row>
    <row r="1567" spans="27:29">
      <c r="AA1567" s="172"/>
      <c r="AB1567" s="172"/>
      <c r="AC1567" s="172"/>
    </row>
    <row r="1568" spans="27:29">
      <c r="AA1568" s="172"/>
      <c r="AB1568" s="172"/>
      <c r="AC1568" s="172"/>
    </row>
    <row r="1569" spans="27:29">
      <c r="AA1569" s="172"/>
      <c r="AB1569" s="172"/>
      <c r="AC1569" s="172"/>
    </row>
    <row r="1570" spans="27:29">
      <c r="AA1570" s="172"/>
      <c r="AB1570" s="172"/>
      <c r="AC1570" s="172"/>
    </row>
    <row r="1571" spans="27:29">
      <c r="AA1571" s="172"/>
      <c r="AB1571" s="172"/>
      <c r="AC1571" s="172"/>
    </row>
    <row r="1572" spans="27:29">
      <c r="AA1572" s="172"/>
      <c r="AB1572" s="172"/>
      <c r="AC1572" s="172"/>
    </row>
    <row r="1573" spans="27:29">
      <c r="AA1573" s="172"/>
      <c r="AB1573" s="172"/>
      <c r="AC1573" s="172"/>
    </row>
    <row r="1574" spans="27:29">
      <c r="AA1574" s="172"/>
      <c r="AB1574" s="172"/>
      <c r="AC1574" s="172"/>
    </row>
    <row r="1575" spans="27:29">
      <c r="AA1575" s="172"/>
      <c r="AB1575" s="172"/>
      <c r="AC1575" s="172"/>
    </row>
    <row r="1576" spans="27:29">
      <c r="AA1576" s="172"/>
      <c r="AB1576" s="172"/>
      <c r="AC1576" s="172"/>
    </row>
    <row r="1577" spans="27:29">
      <c r="AA1577" s="172"/>
      <c r="AB1577" s="172"/>
      <c r="AC1577" s="172"/>
    </row>
    <row r="1578" spans="27:29">
      <c r="AA1578" s="172"/>
      <c r="AB1578" s="172"/>
      <c r="AC1578" s="172"/>
    </row>
    <row r="1579" spans="27:29">
      <c r="AA1579" s="172"/>
      <c r="AB1579" s="172"/>
      <c r="AC1579" s="172"/>
    </row>
    <row r="1580" spans="27:29">
      <c r="AA1580" s="172"/>
      <c r="AB1580" s="172"/>
      <c r="AC1580" s="172"/>
    </row>
    <row r="1581" spans="27:29">
      <c r="AA1581" s="172"/>
      <c r="AB1581" s="172"/>
      <c r="AC1581" s="172"/>
    </row>
    <row r="1582" spans="27:29">
      <c r="AA1582" s="172"/>
      <c r="AB1582" s="172"/>
      <c r="AC1582" s="172"/>
    </row>
    <row r="1583" spans="27:29">
      <c r="AA1583" s="172"/>
      <c r="AB1583" s="172"/>
      <c r="AC1583" s="172"/>
    </row>
    <row r="1584" spans="27:29">
      <c r="AA1584" s="172"/>
      <c r="AB1584" s="172"/>
      <c r="AC1584" s="172"/>
    </row>
    <row r="1585" spans="27:29">
      <c r="AA1585" s="172"/>
      <c r="AB1585" s="172"/>
      <c r="AC1585" s="172"/>
    </row>
    <row r="1586" spans="27:29">
      <c r="AA1586" s="172"/>
      <c r="AB1586" s="172"/>
      <c r="AC1586" s="172"/>
    </row>
    <row r="1587" spans="27:29">
      <c r="AA1587" s="172"/>
      <c r="AB1587" s="172"/>
      <c r="AC1587" s="172"/>
    </row>
    <row r="1588" spans="27:29">
      <c r="AA1588" s="172"/>
      <c r="AB1588" s="172"/>
      <c r="AC1588" s="172"/>
    </row>
    <row r="1589" spans="27:29">
      <c r="AA1589" s="172"/>
      <c r="AB1589" s="172"/>
      <c r="AC1589" s="172"/>
    </row>
    <row r="1590" spans="27:29">
      <c r="AA1590" s="172"/>
      <c r="AB1590" s="172"/>
      <c r="AC1590" s="172"/>
    </row>
    <row r="1591" spans="27:29">
      <c r="AA1591" s="172"/>
      <c r="AB1591" s="172"/>
      <c r="AC1591" s="172"/>
    </row>
    <row r="1592" spans="27:29">
      <c r="AA1592" s="172"/>
      <c r="AB1592" s="172"/>
      <c r="AC1592" s="172"/>
    </row>
    <row r="1593" spans="27:29">
      <c r="AA1593" s="172"/>
      <c r="AB1593" s="172"/>
      <c r="AC1593" s="172"/>
    </row>
    <row r="1594" spans="27:29">
      <c r="AA1594" s="172"/>
      <c r="AB1594" s="172"/>
      <c r="AC1594" s="172"/>
    </row>
    <row r="1595" spans="27:29">
      <c r="AA1595" s="172"/>
      <c r="AB1595" s="172"/>
      <c r="AC1595" s="172"/>
    </row>
    <row r="1596" spans="27:29">
      <c r="AA1596" s="172"/>
      <c r="AB1596" s="172"/>
      <c r="AC1596" s="172"/>
    </row>
    <row r="1597" spans="27:29">
      <c r="AA1597" s="172"/>
      <c r="AB1597" s="172"/>
      <c r="AC1597" s="172"/>
    </row>
    <row r="1598" spans="27:29">
      <c r="AA1598" s="172"/>
      <c r="AB1598" s="172"/>
      <c r="AC1598" s="172"/>
    </row>
    <row r="1599" spans="27:29">
      <c r="AA1599" s="172"/>
      <c r="AB1599" s="172"/>
      <c r="AC1599" s="172"/>
    </row>
    <row r="1600" spans="27:29">
      <c r="AA1600" s="172"/>
      <c r="AB1600" s="172"/>
      <c r="AC1600" s="172"/>
    </row>
    <row r="1601" spans="27:29">
      <c r="AA1601" s="172"/>
      <c r="AB1601" s="172"/>
      <c r="AC1601" s="172"/>
    </row>
    <row r="1602" spans="27:29">
      <c r="AA1602" s="172"/>
      <c r="AB1602" s="172"/>
      <c r="AC1602" s="172"/>
    </row>
    <row r="1603" spans="27:29">
      <c r="AA1603" s="172"/>
      <c r="AB1603" s="172"/>
      <c r="AC1603" s="172"/>
    </row>
    <row r="1604" spans="27:29">
      <c r="AA1604" s="172"/>
      <c r="AB1604" s="172"/>
      <c r="AC1604" s="172"/>
    </row>
    <row r="1605" spans="27:29">
      <c r="AA1605" s="172"/>
      <c r="AB1605" s="172"/>
      <c r="AC1605" s="172"/>
    </row>
    <row r="1606" spans="27:29">
      <c r="AA1606" s="172"/>
      <c r="AB1606" s="172"/>
      <c r="AC1606" s="172"/>
    </row>
    <row r="1607" spans="27:29">
      <c r="AA1607" s="172"/>
      <c r="AB1607" s="172"/>
      <c r="AC1607" s="172"/>
    </row>
    <row r="1608" spans="27:29">
      <c r="AA1608" s="172"/>
      <c r="AB1608" s="172"/>
      <c r="AC1608" s="172"/>
    </row>
    <row r="1609" spans="27:29">
      <c r="AA1609" s="172"/>
      <c r="AB1609" s="172"/>
      <c r="AC1609" s="172"/>
    </row>
    <row r="1610" spans="27:29">
      <c r="AA1610" s="172"/>
      <c r="AB1610" s="172"/>
      <c r="AC1610" s="172"/>
    </row>
    <row r="1611" spans="27:29">
      <c r="AA1611" s="172"/>
      <c r="AB1611" s="172"/>
      <c r="AC1611" s="172"/>
    </row>
    <row r="1612" spans="27:29">
      <c r="AA1612" s="172"/>
      <c r="AB1612" s="172"/>
      <c r="AC1612" s="172"/>
    </row>
    <row r="1613" spans="27:29">
      <c r="AA1613" s="172"/>
      <c r="AB1613" s="172"/>
      <c r="AC1613" s="172"/>
    </row>
    <row r="1614" spans="27:29">
      <c r="AA1614" s="172"/>
      <c r="AB1614" s="172"/>
      <c r="AC1614" s="172"/>
    </row>
    <row r="1615" spans="27:29">
      <c r="AA1615" s="172"/>
      <c r="AB1615" s="172"/>
      <c r="AC1615" s="172"/>
    </row>
    <row r="1616" spans="27:29">
      <c r="AA1616" s="172"/>
      <c r="AB1616" s="172"/>
      <c r="AC1616" s="172"/>
    </row>
    <row r="1617" spans="27:29">
      <c r="AA1617" s="172"/>
      <c r="AB1617" s="172"/>
      <c r="AC1617" s="172"/>
    </row>
    <row r="1618" spans="27:29">
      <c r="AA1618" s="172"/>
      <c r="AB1618" s="172"/>
      <c r="AC1618" s="172"/>
    </row>
    <row r="1619" spans="27:29">
      <c r="AA1619" s="172"/>
      <c r="AB1619" s="172"/>
      <c r="AC1619" s="172"/>
    </row>
    <row r="1620" spans="27:29">
      <c r="AA1620" s="172"/>
      <c r="AB1620" s="172"/>
      <c r="AC1620" s="172"/>
    </row>
    <row r="1621" spans="27:29">
      <c r="AA1621" s="172"/>
      <c r="AB1621" s="172"/>
      <c r="AC1621" s="172"/>
    </row>
    <row r="1622" spans="27:29">
      <c r="AA1622" s="172"/>
      <c r="AB1622" s="172"/>
      <c r="AC1622" s="172"/>
    </row>
    <row r="1623" spans="27:29">
      <c r="AA1623" s="172"/>
      <c r="AB1623" s="172"/>
      <c r="AC1623" s="172"/>
    </row>
    <row r="1624" spans="27:29">
      <c r="AA1624" s="172"/>
      <c r="AB1624" s="172"/>
      <c r="AC1624" s="172"/>
    </row>
    <row r="1625" spans="27:29">
      <c r="AA1625" s="172"/>
      <c r="AB1625" s="172"/>
      <c r="AC1625" s="172"/>
    </row>
    <row r="1626" spans="27:29">
      <c r="AA1626" s="172"/>
      <c r="AB1626" s="172"/>
      <c r="AC1626" s="172"/>
    </row>
    <row r="1627" spans="27:29">
      <c r="AA1627" s="172"/>
      <c r="AB1627" s="172"/>
      <c r="AC1627" s="172"/>
    </row>
    <row r="1628" spans="27:29">
      <c r="AA1628" s="172"/>
      <c r="AB1628" s="172"/>
      <c r="AC1628" s="172"/>
    </row>
    <row r="1629" spans="27:29">
      <c r="AA1629" s="172"/>
      <c r="AB1629" s="172"/>
      <c r="AC1629" s="172"/>
    </row>
    <row r="1630" spans="27:29">
      <c r="AA1630" s="172"/>
      <c r="AB1630" s="172"/>
      <c r="AC1630" s="172"/>
    </row>
    <row r="1631" spans="27:29">
      <c r="AA1631" s="172"/>
      <c r="AB1631" s="172"/>
      <c r="AC1631" s="172"/>
    </row>
    <row r="1632" spans="27:29">
      <c r="AA1632" s="172"/>
      <c r="AB1632" s="172"/>
      <c r="AC1632" s="172"/>
    </row>
    <row r="1633" spans="27:29">
      <c r="AA1633" s="172"/>
      <c r="AB1633" s="172"/>
      <c r="AC1633" s="172"/>
    </row>
    <row r="1634" spans="27:29">
      <c r="AA1634" s="172"/>
      <c r="AB1634" s="172"/>
      <c r="AC1634" s="172"/>
    </row>
    <row r="1635" spans="27:29">
      <c r="AA1635" s="172"/>
      <c r="AB1635" s="172"/>
      <c r="AC1635" s="172"/>
    </row>
    <row r="1636" spans="27:29">
      <c r="AA1636" s="172"/>
      <c r="AB1636" s="172"/>
      <c r="AC1636" s="172"/>
    </row>
    <row r="1637" spans="27:29">
      <c r="AA1637" s="172"/>
      <c r="AB1637" s="172"/>
      <c r="AC1637" s="172"/>
    </row>
    <row r="1638" spans="27:29">
      <c r="AA1638" s="172"/>
      <c r="AB1638" s="172"/>
      <c r="AC1638" s="172"/>
    </row>
    <row r="1639" spans="27:29">
      <c r="AA1639" s="172"/>
      <c r="AB1639" s="172"/>
      <c r="AC1639" s="172"/>
    </row>
    <row r="1640" spans="27:29">
      <c r="AA1640" s="172"/>
      <c r="AB1640" s="172"/>
      <c r="AC1640" s="172"/>
    </row>
    <row r="1641" spans="27:29">
      <c r="AA1641" s="172"/>
      <c r="AB1641" s="172"/>
      <c r="AC1641" s="172"/>
    </row>
    <row r="1642" spans="27:29">
      <c r="AA1642" s="172"/>
      <c r="AB1642" s="172"/>
      <c r="AC1642" s="172"/>
    </row>
    <row r="1643" spans="27:29">
      <c r="AA1643" s="172"/>
      <c r="AB1643" s="172"/>
      <c r="AC1643" s="172"/>
    </row>
    <row r="1644" spans="27:29">
      <c r="AA1644" s="172"/>
      <c r="AB1644" s="172"/>
      <c r="AC1644" s="172"/>
    </row>
    <row r="1645" spans="27:29">
      <c r="AA1645" s="172"/>
      <c r="AB1645" s="172"/>
      <c r="AC1645" s="172"/>
    </row>
    <row r="1646" spans="27:29">
      <c r="AA1646" s="172"/>
      <c r="AB1646" s="172"/>
      <c r="AC1646" s="172"/>
    </row>
    <row r="1647" spans="27:29">
      <c r="AA1647" s="172"/>
      <c r="AB1647" s="172"/>
      <c r="AC1647" s="172"/>
    </row>
    <row r="1648" spans="27:29">
      <c r="AA1648" s="172"/>
      <c r="AB1648" s="172"/>
      <c r="AC1648" s="172"/>
    </row>
    <row r="1649" spans="27:29">
      <c r="AA1649" s="172"/>
      <c r="AB1649" s="172"/>
      <c r="AC1649" s="172"/>
    </row>
    <row r="1650" spans="27:29">
      <c r="AA1650" s="172"/>
      <c r="AB1650" s="172"/>
      <c r="AC1650" s="172"/>
    </row>
    <row r="1651" spans="27:29">
      <c r="AA1651" s="172"/>
      <c r="AB1651" s="172"/>
      <c r="AC1651" s="172"/>
    </row>
    <row r="1652" spans="27:29">
      <c r="AA1652" s="172"/>
      <c r="AB1652" s="172"/>
      <c r="AC1652" s="172"/>
    </row>
    <row r="1653" spans="27:29">
      <c r="AA1653" s="172"/>
      <c r="AB1653" s="172"/>
      <c r="AC1653" s="172"/>
    </row>
    <row r="1654" spans="27:29">
      <c r="AA1654" s="172"/>
      <c r="AB1654" s="172"/>
      <c r="AC1654" s="172"/>
    </row>
    <row r="1655" spans="27:29">
      <c r="AA1655" s="172"/>
      <c r="AB1655" s="172"/>
      <c r="AC1655" s="172"/>
    </row>
    <row r="1656" spans="27:29">
      <c r="AA1656" s="172"/>
      <c r="AB1656" s="172"/>
      <c r="AC1656" s="172"/>
    </row>
    <row r="1657" spans="27:29">
      <c r="AA1657" s="172"/>
      <c r="AB1657" s="172"/>
      <c r="AC1657" s="172"/>
    </row>
    <row r="1658" spans="27:29">
      <c r="AA1658" s="172"/>
      <c r="AB1658" s="172"/>
      <c r="AC1658" s="172"/>
    </row>
    <row r="1659" spans="27:29">
      <c r="AA1659" s="172"/>
      <c r="AB1659" s="172"/>
      <c r="AC1659" s="172"/>
    </row>
    <row r="1660" spans="27:29">
      <c r="AA1660" s="172"/>
      <c r="AB1660" s="172"/>
      <c r="AC1660" s="172"/>
    </row>
    <row r="1661" spans="27:29">
      <c r="AA1661" s="172"/>
      <c r="AB1661" s="172"/>
      <c r="AC1661" s="172"/>
    </row>
    <row r="1662" spans="27:29">
      <c r="AA1662" s="172"/>
      <c r="AB1662" s="172"/>
      <c r="AC1662" s="172"/>
    </row>
    <row r="1663" spans="27:29">
      <c r="AA1663" s="172"/>
      <c r="AB1663" s="172"/>
      <c r="AC1663" s="172"/>
    </row>
    <row r="1664" spans="27:29">
      <c r="AA1664" s="172"/>
      <c r="AB1664" s="172"/>
      <c r="AC1664" s="172"/>
    </row>
    <row r="1665" spans="27:29">
      <c r="AA1665" s="172"/>
      <c r="AB1665" s="172"/>
      <c r="AC1665" s="172"/>
    </row>
    <row r="1666" spans="27:29">
      <c r="AA1666" s="172"/>
      <c r="AB1666" s="172"/>
      <c r="AC1666" s="172"/>
    </row>
    <row r="1667" spans="27:29">
      <c r="AA1667" s="172"/>
      <c r="AB1667" s="172"/>
      <c r="AC1667" s="172"/>
    </row>
    <row r="1668" spans="27:29">
      <c r="AA1668" s="172"/>
      <c r="AB1668" s="172"/>
      <c r="AC1668" s="172"/>
    </row>
    <row r="1669" spans="27:29">
      <c r="AA1669" s="172"/>
      <c r="AB1669" s="172"/>
      <c r="AC1669" s="172"/>
    </row>
    <row r="1670" spans="27:29">
      <c r="AA1670" s="172"/>
      <c r="AB1670" s="172"/>
      <c r="AC1670" s="172"/>
    </row>
    <row r="1671" spans="27:29">
      <c r="AA1671" s="172"/>
      <c r="AB1671" s="172"/>
      <c r="AC1671" s="172"/>
    </row>
    <row r="1672" spans="27:29">
      <c r="AA1672" s="172"/>
      <c r="AB1672" s="172"/>
      <c r="AC1672" s="172"/>
    </row>
    <row r="1673" spans="27:29">
      <c r="AA1673" s="172"/>
      <c r="AB1673" s="172"/>
      <c r="AC1673" s="172"/>
    </row>
    <row r="1674" spans="27:29">
      <c r="AA1674" s="172"/>
      <c r="AB1674" s="172"/>
      <c r="AC1674" s="172"/>
    </row>
    <row r="1675" spans="27:29">
      <c r="AA1675" s="172"/>
      <c r="AB1675" s="172"/>
      <c r="AC1675" s="172"/>
    </row>
    <row r="1676" spans="27:29">
      <c r="AA1676" s="172"/>
      <c r="AB1676" s="172"/>
      <c r="AC1676" s="172"/>
    </row>
    <row r="1677" spans="27:29">
      <c r="AA1677" s="172"/>
      <c r="AB1677" s="172"/>
      <c r="AC1677" s="172"/>
    </row>
    <row r="1678" spans="27:29">
      <c r="AA1678" s="172"/>
      <c r="AB1678" s="172"/>
      <c r="AC1678" s="172"/>
    </row>
    <row r="1679" spans="27:29">
      <c r="AA1679" s="172"/>
      <c r="AB1679" s="172"/>
      <c r="AC1679" s="172"/>
    </row>
    <row r="1680" spans="27:29">
      <c r="AA1680" s="172"/>
      <c r="AB1680" s="172"/>
      <c r="AC1680" s="172"/>
    </row>
    <row r="1681" spans="27:29">
      <c r="AA1681" s="172"/>
      <c r="AB1681" s="172"/>
      <c r="AC1681" s="172"/>
    </row>
    <row r="1682" spans="27:29">
      <c r="AA1682" s="172"/>
      <c r="AB1682" s="172"/>
      <c r="AC1682" s="172"/>
    </row>
    <row r="1683" spans="27:29">
      <c r="AA1683" s="172"/>
      <c r="AB1683" s="172"/>
      <c r="AC1683" s="172"/>
    </row>
    <row r="1684" spans="27:29">
      <c r="AA1684" s="172"/>
      <c r="AB1684" s="172"/>
      <c r="AC1684" s="172"/>
    </row>
    <row r="1685" spans="27:29">
      <c r="AA1685" s="172"/>
      <c r="AB1685" s="172"/>
      <c r="AC1685" s="172"/>
    </row>
    <row r="1686" spans="27:29">
      <c r="AA1686" s="172"/>
      <c r="AB1686" s="172"/>
      <c r="AC1686" s="172"/>
    </row>
    <row r="1687" spans="27:29">
      <c r="AA1687" s="172"/>
      <c r="AB1687" s="172"/>
      <c r="AC1687" s="172"/>
    </row>
    <row r="1688" spans="27:29">
      <c r="AA1688" s="172"/>
      <c r="AB1688" s="172"/>
      <c r="AC1688" s="172"/>
    </row>
    <row r="1689" spans="27:29">
      <c r="AA1689" s="172"/>
      <c r="AB1689" s="172"/>
      <c r="AC1689" s="172"/>
    </row>
    <row r="1690" spans="27:29">
      <c r="AA1690" s="172"/>
      <c r="AB1690" s="172"/>
      <c r="AC1690" s="172"/>
    </row>
    <row r="1691" spans="27:29">
      <c r="AA1691" s="172"/>
      <c r="AB1691" s="172"/>
      <c r="AC1691" s="172"/>
    </row>
    <row r="1692" spans="27:29">
      <c r="AA1692" s="172"/>
      <c r="AB1692" s="172"/>
      <c r="AC1692" s="172"/>
    </row>
    <row r="1693" spans="27:29">
      <c r="AA1693" s="172"/>
      <c r="AB1693" s="172"/>
      <c r="AC1693" s="172"/>
    </row>
    <row r="1694" spans="27:29">
      <c r="AA1694" s="172"/>
      <c r="AB1694" s="172"/>
      <c r="AC1694" s="172"/>
    </row>
    <row r="1695" spans="27:29">
      <c r="AA1695" s="172"/>
      <c r="AB1695" s="172"/>
      <c r="AC1695" s="172"/>
    </row>
    <row r="1696" spans="27:29">
      <c r="AA1696" s="172"/>
      <c r="AB1696" s="172"/>
      <c r="AC1696" s="172"/>
    </row>
    <row r="1697" spans="27:29">
      <c r="AA1697" s="172"/>
      <c r="AB1697" s="172"/>
      <c r="AC1697" s="172"/>
    </row>
    <row r="1698" spans="27:29">
      <c r="AA1698" s="172"/>
      <c r="AB1698" s="172"/>
      <c r="AC1698" s="172"/>
    </row>
    <row r="1699" spans="27:29">
      <c r="AA1699" s="172"/>
      <c r="AB1699" s="172"/>
      <c r="AC1699" s="172"/>
    </row>
    <row r="1700" spans="27:29">
      <c r="AA1700" s="172"/>
      <c r="AB1700" s="172"/>
      <c r="AC1700" s="172"/>
    </row>
    <row r="1701" spans="27:29">
      <c r="AA1701" s="172"/>
      <c r="AB1701" s="172"/>
      <c r="AC1701" s="172"/>
    </row>
    <row r="1702" spans="27:29">
      <c r="AA1702" s="172"/>
      <c r="AB1702" s="172"/>
      <c r="AC1702" s="172"/>
    </row>
    <row r="1703" spans="27:29">
      <c r="AA1703" s="172"/>
      <c r="AB1703" s="172"/>
      <c r="AC1703" s="172"/>
    </row>
    <row r="1704" spans="27:29">
      <c r="AA1704" s="172"/>
      <c r="AB1704" s="172"/>
      <c r="AC1704" s="172"/>
    </row>
    <row r="1705" spans="27:29">
      <c r="AA1705" s="172"/>
      <c r="AB1705" s="172"/>
      <c r="AC1705" s="172"/>
    </row>
    <row r="1706" spans="27:29">
      <c r="AA1706" s="172"/>
      <c r="AB1706" s="172"/>
      <c r="AC1706" s="172"/>
    </row>
    <row r="1707" spans="27:29">
      <c r="AA1707" s="172"/>
      <c r="AB1707" s="172"/>
      <c r="AC1707" s="172"/>
    </row>
    <row r="1708" spans="27:29">
      <c r="AA1708" s="172"/>
      <c r="AB1708" s="172"/>
      <c r="AC1708" s="172"/>
    </row>
    <row r="1709" spans="27:29">
      <c r="AA1709" s="172"/>
      <c r="AB1709" s="172"/>
      <c r="AC1709" s="172"/>
    </row>
    <row r="1710" spans="27:29">
      <c r="AA1710" s="172"/>
      <c r="AB1710" s="172"/>
      <c r="AC1710" s="172"/>
    </row>
    <row r="1711" spans="27:29">
      <c r="AA1711" s="172"/>
      <c r="AB1711" s="172"/>
      <c r="AC1711" s="172"/>
    </row>
    <row r="1712" spans="27:29">
      <c r="AA1712" s="172"/>
      <c r="AB1712" s="172"/>
      <c r="AC1712" s="172"/>
    </row>
    <row r="1713" spans="27:29">
      <c r="AA1713" s="172"/>
      <c r="AB1713" s="172"/>
      <c r="AC1713" s="172"/>
    </row>
    <row r="1714" spans="27:29">
      <c r="AA1714" s="172"/>
      <c r="AB1714" s="172"/>
      <c r="AC1714" s="172"/>
    </row>
    <row r="1715" spans="27:29">
      <c r="AA1715" s="172"/>
      <c r="AB1715" s="172"/>
      <c r="AC1715" s="172"/>
    </row>
    <row r="1716" spans="27:29">
      <c r="AA1716" s="172"/>
      <c r="AB1716" s="172"/>
      <c r="AC1716" s="172"/>
    </row>
    <row r="1717" spans="27:29">
      <c r="AA1717" s="172"/>
      <c r="AB1717" s="172"/>
      <c r="AC1717" s="172"/>
    </row>
    <row r="1718" spans="27:29">
      <c r="AA1718" s="172"/>
      <c r="AB1718" s="172"/>
      <c r="AC1718" s="172"/>
    </row>
    <row r="1719" spans="27:29">
      <c r="AA1719" s="172"/>
      <c r="AB1719" s="172"/>
      <c r="AC1719" s="172"/>
    </row>
    <row r="1720" spans="27:29">
      <c r="AA1720" s="172"/>
      <c r="AB1720" s="172"/>
      <c r="AC1720" s="172"/>
    </row>
    <row r="1721" spans="27:29">
      <c r="AA1721" s="172"/>
      <c r="AB1721" s="172"/>
      <c r="AC1721" s="172"/>
    </row>
    <row r="1722" spans="27:29">
      <c r="AA1722" s="172"/>
      <c r="AB1722" s="172"/>
      <c r="AC1722" s="172"/>
    </row>
    <row r="1723" spans="27:29">
      <c r="AA1723" s="172"/>
      <c r="AB1723" s="172"/>
      <c r="AC1723" s="172"/>
    </row>
    <row r="1724" spans="27:29">
      <c r="AA1724" s="172"/>
      <c r="AB1724" s="172"/>
      <c r="AC1724" s="172"/>
    </row>
    <row r="1725" spans="27:29">
      <c r="AA1725" s="172"/>
      <c r="AB1725" s="172"/>
      <c r="AC1725" s="172"/>
    </row>
    <row r="1726" spans="27:29">
      <c r="AA1726" s="172"/>
      <c r="AB1726" s="172"/>
      <c r="AC1726" s="172"/>
    </row>
    <row r="1727" spans="27:29">
      <c r="AA1727" s="172"/>
      <c r="AB1727" s="172"/>
      <c r="AC1727" s="172"/>
    </row>
    <row r="1728" spans="27:29">
      <c r="AA1728" s="172"/>
      <c r="AB1728" s="172"/>
      <c r="AC1728" s="172"/>
    </row>
    <row r="1729" spans="27:29">
      <c r="AA1729" s="172"/>
      <c r="AB1729" s="172"/>
      <c r="AC1729" s="172"/>
    </row>
    <row r="1730" spans="27:29">
      <c r="AA1730" s="172"/>
      <c r="AB1730" s="172"/>
      <c r="AC1730" s="172"/>
    </row>
    <row r="1731" spans="27:29">
      <c r="AA1731" s="172"/>
      <c r="AB1731" s="172"/>
      <c r="AC1731" s="172"/>
    </row>
    <row r="1732" spans="27:29">
      <c r="AA1732" s="172"/>
      <c r="AB1732" s="172"/>
      <c r="AC1732" s="172"/>
    </row>
    <row r="1733" spans="27:29">
      <c r="AA1733" s="172"/>
      <c r="AB1733" s="172"/>
      <c r="AC1733" s="172"/>
    </row>
    <row r="1734" spans="27:29">
      <c r="AA1734" s="172"/>
      <c r="AB1734" s="172"/>
      <c r="AC1734" s="172"/>
    </row>
    <row r="1735" spans="27:29">
      <c r="AA1735" s="172"/>
      <c r="AB1735" s="172"/>
      <c r="AC1735" s="172"/>
    </row>
    <row r="1736" spans="27:29">
      <c r="AA1736" s="172"/>
      <c r="AB1736" s="172"/>
      <c r="AC1736" s="172"/>
    </row>
    <row r="1737" spans="27:29">
      <c r="AA1737" s="172"/>
      <c r="AB1737" s="172"/>
      <c r="AC1737" s="172"/>
    </row>
    <row r="1738" spans="27:29">
      <c r="AA1738" s="172"/>
      <c r="AB1738" s="172"/>
      <c r="AC1738" s="172"/>
    </row>
    <row r="1739" spans="27:29">
      <c r="AA1739" s="172"/>
      <c r="AB1739" s="172"/>
      <c r="AC1739" s="172"/>
    </row>
    <row r="1740" spans="27:29">
      <c r="AA1740" s="172"/>
      <c r="AB1740" s="172"/>
      <c r="AC1740" s="172"/>
    </row>
    <row r="1741" spans="27:29">
      <c r="AA1741" s="172"/>
      <c r="AB1741" s="172"/>
      <c r="AC1741" s="172"/>
    </row>
    <row r="1742" spans="27:29">
      <c r="AA1742" s="172"/>
      <c r="AB1742" s="172"/>
      <c r="AC1742" s="172"/>
    </row>
    <row r="1743" spans="27:29">
      <c r="AA1743" s="172"/>
      <c r="AB1743" s="172"/>
      <c r="AC1743" s="172"/>
    </row>
    <row r="1744" spans="27:29">
      <c r="AA1744" s="172"/>
      <c r="AB1744" s="172"/>
      <c r="AC1744" s="172"/>
    </row>
    <row r="1745" spans="27:29">
      <c r="AA1745" s="172"/>
      <c r="AB1745" s="172"/>
      <c r="AC1745" s="172"/>
    </row>
    <row r="1746" spans="27:29">
      <c r="AA1746" s="172"/>
      <c r="AB1746" s="172"/>
      <c r="AC1746" s="172"/>
    </row>
    <row r="1747" spans="27:29">
      <c r="AA1747" s="172"/>
      <c r="AB1747" s="172"/>
      <c r="AC1747" s="172"/>
    </row>
    <row r="1748" spans="27:29">
      <c r="AA1748" s="172"/>
      <c r="AB1748" s="172"/>
      <c r="AC1748" s="172"/>
    </row>
    <row r="1749" spans="27:29">
      <c r="AA1749" s="172"/>
      <c r="AB1749" s="172"/>
      <c r="AC1749" s="172"/>
    </row>
    <row r="1750" spans="27:29">
      <c r="AA1750" s="172"/>
      <c r="AB1750" s="172"/>
      <c r="AC1750" s="172"/>
    </row>
    <row r="1751" spans="27:29">
      <c r="AA1751" s="172"/>
      <c r="AB1751" s="172"/>
      <c r="AC1751" s="172"/>
    </row>
    <row r="1752" spans="27:29">
      <c r="AA1752" s="172"/>
      <c r="AB1752" s="172"/>
      <c r="AC1752" s="172"/>
    </row>
    <row r="1753" spans="27:29">
      <c r="AA1753" s="172"/>
      <c r="AB1753" s="172"/>
      <c r="AC1753" s="172"/>
    </row>
    <row r="1754" spans="27:29">
      <c r="AA1754" s="172"/>
      <c r="AB1754" s="172"/>
      <c r="AC1754" s="172"/>
    </row>
    <row r="1755" spans="27:29">
      <c r="AA1755" s="172"/>
      <c r="AB1755" s="172"/>
      <c r="AC1755" s="172"/>
    </row>
    <row r="1756" spans="27:29">
      <c r="AA1756" s="172"/>
      <c r="AB1756" s="172"/>
      <c r="AC1756" s="172"/>
    </row>
    <row r="1757" spans="27:29">
      <c r="AA1757" s="172"/>
      <c r="AB1757" s="172"/>
      <c r="AC1757" s="172"/>
    </row>
    <row r="1758" spans="27:29">
      <c r="AA1758" s="172"/>
      <c r="AB1758" s="172"/>
      <c r="AC1758" s="172"/>
    </row>
    <row r="1759" spans="27:29">
      <c r="AA1759" s="172"/>
      <c r="AB1759" s="172"/>
      <c r="AC1759" s="172"/>
    </row>
    <row r="1760" spans="27:29">
      <c r="AA1760" s="172"/>
      <c r="AB1760" s="172"/>
      <c r="AC1760" s="172"/>
    </row>
    <row r="1761" spans="27:29">
      <c r="AA1761" s="172"/>
      <c r="AB1761" s="172"/>
      <c r="AC1761" s="172"/>
    </row>
    <row r="1762" spans="27:29">
      <c r="AA1762" s="172"/>
      <c r="AB1762" s="172"/>
      <c r="AC1762" s="172"/>
    </row>
    <row r="1763" spans="27:29">
      <c r="AA1763" s="172"/>
      <c r="AB1763" s="172"/>
      <c r="AC1763" s="172"/>
    </row>
    <row r="1764" spans="27:29">
      <c r="AA1764" s="172"/>
      <c r="AB1764" s="172"/>
      <c r="AC1764" s="172"/>
    </row>
    <row r="1765" spans="27:29">
      <c r="AA1765" s="172"/>
      <c r="AB1765" s="172"/>
      <c r="AC1765" s="172"/>
    </row>
    <row r="1766" spans="27:29">
      <c r="AA1766" s="172"/>
      <c r="AB1766" s="172"/>
      <c r="AC1766" s="172"/>
    </row>
    <row r="1767" spans="27:29">
      <c r="AA1767" s="172"/>
      <c r="AB1767" s="172"/>
      <c r="AC1767" s="172"/>
    </row>
    <row r="1768" spans="27:29">
      <c r="AA1768" s="172"/>
      <c r="AB1768" s="172"/>
      <c r="AC1768" s="172"/>
    </row>
    <row r="1769" spans="27:29">
      <c r="AA1769" s="172"/>
      <c r="AB1769" s="172"/>
      <c r="AC1769" s="172"/>
    </row>
    <row r="1770" spans="27:29">
      <c r="AA1770" s="172"/>
      <c r="AB1770" s="172"/>
      <c r="AC1770" s="172"/>
    </row>
    <row r="1771" spans="27:29">
      <c r="AA1771" s="172"/>
      <c r="AB1771" s="172"/>
      <c r="AC1771" s="172"/>
    </row>
    <row r="1772" spans="27:29">
      <c r="AA1772" s="172"/>
      <c r="AB1772" s="172"/>
      <c r="AC1772" s="172"/>
    </row>
    <row r="1773" spans="27:29">
      <c r="AA1773" s="172"/>
      <c r="AB1773" s="172"/>
      <c r="AC1773" s="172"/>
    </row>
    <row r="1774" spans="27:29">
      <c r="AA1774" s="172"/>
      <c r="AB1774" s="172"/>
      <c r="AC1774" s="172"/>
    </row>
    <row r="1775" spans="27:29">
      <c r="AA1775" s="172"/>
      <c r="AB1775" s="172"/>
      <c r="AC1775" s="172"/>
    </row>
    <row r="1776" spans="27:29">
      <c r="AA1776" s="172"/>
      <c r="AB1776" s="172"/>
      <c r="AC1776" s="172"/>
    </row>
    <row r="1777" spans="27:29">
      <c r="AA1777" s="172"/>
      <c r="AB1777" s="172"/>
      <c r="AC1777" s="172"/>
    </row>
    <row r="1778" spans="27:29">
      <c r="AA1778" s="172"/>
      <c r="AB1778" s="172"/>
      <c r="AC1778" s="172"/>
    </row>
    <row r="1779" spans="27:29">
      <c r="AA1779" s="172"/>
      <c r="AB1779" s="172"/>
      <c r="AC1779" s="172"/>
    </row>
    <row r="1780" spans="27:29">
      <c r="AA1780" s="172"/>
      <c r="AB1780" s="172"/>
      <c r="AC1780" s="172"/>
    </row>
    <row r="1781" spans="27:29">
      <c r="AA1781" s="172"/>
      <c r="AB1781" s="172"/>
      <c r="AC1781" s="172"/>
    </row>
    <row r="1782" spans="27:29">
      <c r="AA1782" s="172"/>
      <c r="AB1782" s="172"/>
      <c r="AC1782" s="172"/>
    </row>
    <row r="1783" spans="27:29">
      <c r="AA1783" s="172"/>
      <c r="AB1783" s="172"/>
      <c r="AC1783" s="172"/>
    </row>
    <row r="1784" spans="27:29">
      <c r="AA1784" s="172"/>
      <c r="AB1784" s="172"/>
      <c r="AC1784" s="172"/>
    </row>
    <row r="1785" spans="27:29">
      <c r="AA1785" s="172"/>
      <c r="AB1785" s="172"/>
      <c r="AC1785" s="172"/>
    </row>
    <row r="1786" spans="27:29">
      <c r="AA1786" s="172"/>
      <c r="AB1786" s="172"/>
      <c r="AC1786" s="172"/>
    </row>
    <row r="1787" spans="27:29">
      <c r="AA1787" s="172"/>
      <c r="AB1787" s="172"/>
      <c r="AC1787" s="172"/>
    </row>
    <row r="1788" spans="27:29">
      <c r="AA1788" s="172"/>
      <c r="AB1788" s="172"/>
      <c r="AC1788" s="172"/>
    </row>
    <row r="1789" spans="27:29">
      <c r="AA1789" s="172"/>
      <c r="AB1789" s="172"/>
      <c r="AC1789" s="172"/>
    </row>
    <row r="1790" spans="27:29">
      <c r="AA1790" s="172"/>
      <c r="AB1790" s="172"/>
      <c r="AC1790" s="172"/>
    </row>
    <row r="1791" spans="27:29">
      <c r="AA1791" s="172"/>
      <c r="AB1791" s="172"/>
      <c r="AC1791" s="172"/>
    </row>
    <row r="1792" spans="27:29">
      <c r="AA1792" s="172"/>
      <c r="AB1792" s="172"/>
      <c r="AC1792" s="172"/>
    </row>
    <row r="1793" spans="27:29">
      <c r="AA1793" s="172"/>
      <c r="AB1793" s="172"/>
      <c r="AC1793" s="172"/>
    </row>
    <row r="1794" spans="27:29">
      <c r="AA1794" s="172"/>
      <c r="AB1794" s="172"/>
      <c r="AC1794" s="172"/>
    </row>
    <row r="1795" spans="27:29">
      <c r="AA1795" s="172"/>
      <c r="AB1795" s="172"/>
      <c r="AC1795" s="172"/>
    </row>
    <row r="1796" spans="27:29">
      <c r="AA1796" s="172"/>
      <c r="AB1796" s="172"/>
      <c r="AC1796" s="172"/>
    </row>
    <row r="1797" spans="27:29">
      <c r="AA1797" s="172"/>
      <c r="AB1797" s="172"/>
      <c r="AC1797" s="172"/>
    </row>
    <row r="1798" spans="27:29">
      <c r="AA1798" s="172"/>
      <c r="AB1798" s="172"/>
      <c r="AC1798" s="172"/>
    </row>
    <row r="1799" spans="27:29">
      <c r="AA1799" s="172"/>
      <c r="AB1799" s="172"/>
      <c r="AC1799" s="172"/>
    </row>
    <row r="1800" spans="27:29">
      <c r="AA1800" s="172"/>
      <c r="AB1800" s="172"/>
      <c r="AC1800" s="172"/>
    </row>
    <row r="1801" spans="27:29">
      <c r="AA1801" s="172"/>
      <c r="AB1801" s="172"/>
      <c r="AC1801" s="172"/>
    </row>
    <row r="1802" spans="27:29">
      <c r="AA1802" s="172"/>
      <c r="AB1802" s="172"/>
      <c r="AC1802" s="172"/>
    </row>
    <row r="1803" spans="27:29">
      <c r="AA1803" s="172"/>
      <c r="AB1803" s="172"/>
      <c r="AC1803" s="172"/>
    </row>
    <row r="1804" spans="27:29">
      <c r="AA1804" s="172"/>
      <c r="AB1804" s="172"/>
      <c r="AC1804" s="172"/>
    </row>
    <row r="1805" spans="27:29">
      <c r="AA1805" s="172"/>
      <c r="AB1805" s="172"/>
      <c r="AC1805" s="172"/>
    </row>
    <row r="1806" spans="27:29">
      <c r="AA1806" s="172"/>
      <c r="AB1806" s="172"/>
      <c r="AC1806" s="172"/>
    </row>
    <row r="1807" spans="27:29">
      <c r="AA1807" s="172"/>
      <c r="AB1807" s="172"/>
      <c r="AC1807" s="172"/>
    </row>
    <row r="1808" spans="27:29">
      <c r="AA1808" s="172"/>
      <c r="AB1808" s="172"/>
      <c r="AC1808" s="172"/>
    </row>
    <row r="1809" spans="27:29">
      <c r="AA1809" s="172"/>
      <c r="AB1809" s="172"/>
      <c r="AC1809" s="172"/>
    </row>
    <row r="1810" spans="27:29">
      <c r="AA1810" s="172"/>
      <c r="AB1810" s="172"/>
      <c r="AC1810" s="172"/>
    </row>
    <row r="1811" spans="27:29">
      <c r="AA1811" s="172"/>
      <c r="AB1811" s="172"/>
      <c r="AC1811" s="172"/>
    </row>
    <row r="1812" spans="27:29">
      <c r="AA1812" s="172"/>
      <c r="AB1812" s="172"/>
      <c r="AC1812" s="172"/>
    </row>
    <row r="1813" spans="27:29">
      <c r="AA1813" s="172"/>
      <c r="AB1813" s="172"/>
      <c r="AC1813" s="172"/>
    </row>
    <row r="1814" spans="27:29">
      <c r="AA1814" s="172"/>
      <c r="AB1814" s="172"/>
      <c r="AC1814" s="172"/>
    </row>
    <row r="1815" spans="27:29">
      <c r="AA1815" s="172"/>
      <c r="AB1815" s="172"/>
      <c r="AC1815" s="172"/>
    </row>
    <row r="1816" spans="27:29">
      <c r="AA1816" s="172"/>
      <c r="AB1816" s="172"/>
      <c r="AC1816" s="172"/>
    </row>
    <row r="1817" spans="27:29">
      <c r="AA1817" s="172"/>
      <c r="AB1817" s="172"/>
      <c r="AC1817" s="172"/>
    </row>
    <row r="1818" spans="27:29">
      <c r="AA1818" s="172"/>
      <c r="AB1818" s="172"/>
      <c r="AC1818" s="172"/>
    </row>
    <row r="1819" spans="27:29">
      <c r="AA1819" s="172"/>
      <c r="AB1819" s="172"/>
      <c r="AC1819" s="172"/>
    </row>
    <row r="1820" spans="27:29">
      <c r="AA1820" s="172"/>
      <c r="AB1820" s="172"/>
      <c r="AC1820" s="172"/>
    </row>
    <row r="1821" spans="27:29">
      <c r="AA1821" s="172"/>
      <c r="AB1821" s="172"/>
      <c r="AC1821" s="172"/>
    </row>
    <row r="1822" spans="27:29">
      <c r="AA1822" s="172"/>
      <c r="AB1822" s="172"/>
      <c r="AC1822" s="172"/>
    </row>
    <row r="1823" spans="27:29">
      <c r="AA1823" s="172"/>
      <c r="AB1823" s="172"/>
      <c r="AC1823" s="172"/>
    </row>
    <row r="1824" spans="27:29">
      <c r="AA1824" s="172"/>
      <c r="AB1824" s="172"/>
      <c r="AC1824" s="172"/>
    </row>
    <row r="1825" spans="27:29">
      <c r="AA1825" s="172"/>
      <c r="AB1825" s="172"/>
      <c r="AC1825" s="172"/>
    </row>
    <row r="1826" spans="27:29">
      <c r="AA1826" s="172"/>
      <c r="AB1826" s="172"/>
      <c r="AC1826" s="172"/>
    </row>
    <row r="1827" spans="27:29">
      <c r="AA1827" s="172"/>
      <c r="AB1827" s="172"/>
      <c r="AC1827" s="172"/>
    </row>
    <row r="1828" spans="27:29">
      <c r="AA1828" s="172"/>
      <c r="AB1828" s="172"/>
      <c r="AC1828" s="172"/>
    </row>
    <row r="1829" spans="27:29">
      <c r="AA1829" s="172"/>
      <c r="AB1829" s="172"/>
      <c r="AC1829" s="172"/>
    </row>
    <row r="1830" spans="27:29">
      <c r="AA1830" s="172"/>
      <c r="AB1830" s="172"/>
      <c r="AC1830" s="172"/>
    </row>
    <row r="1831" spans="27:29">
      <c r="AA1831" s="172"/>
      <c r="AB1831" s="172"/>
      <c r="AC1831" s="172"/>
    </row>
    <row r="1832" spans="27:29">
      <c r="AA1832" s="172"/>
      <c r="AB1832" s="172"/>
      <c r="AC1832" s="172"/>
    </row>
    <row r="1833" spans="27:29">
      <c r="AA1833" s="172"/>
      <c r="AB1833" s="172"/>
      <c r="AC1833" s="172"/>
    </row>
    <row r="1834" spans="27:29">
      <c r="AA1834" s="172"/>
      <c r="AB1834" s="172"/>
      <c r="AC1834" s="172"/>
    </row>
    <row r="1835" spans="27:29">
      <c r="AA1835" s="172"/>
      <c r="AB1835" s="172"/>
      <c r="AC1835" s="172"/>
    </row>
    <row r="1836" spans="27:29">
      <c r="AA1836" s="172"/>
      <c r="AB1836" s="172"/>
      <c r="AC1836" s="172"/>
    </row>
    <row r="1837" spans="27:29">
      <c r="AA1837" s="172"/>
      <c r="AB1837" s="172"/>
      <c r="AC1837" s="172"/>
    </row>
    <row r="1838" spans="27:29">
      <c r="AA1838" s="172"/>
      <c r="AB1838" s="172"/>
      <c r="AC1838" s="172"/>
    </row>
    <row r="1839" spans="27:29">
      <c r="AA1839" s="172"/>
      <c r="AB1839" s="172"/>
      <c r="AC1839" s="172"/>
    </row>
    <row r="1840" spans="27:29">
      <c r="AA1840" s="172"/>
      <c r="AB1840" s="172"/>
      <c r="AC1840" s="172"/>
    </row>
    <row r="1841" spans="27:29">
      <c r="AA1841" s="172"/>
      <c r="AB1841" s="172"/>
      <c r="AC1841" s="172"/>
    </row>
    <row r="1842" spans="27:29">
      <c r="AA1842" s="172"/>
      <c r="AB1842" s="172"/>
      <c r="AC1842" s="172"/>
    </row>
    <row r="1843" spans="27:29">
      <c r="AA1843" s="172"/>
      <c r="AB1843" s="172"/>
      <c r="AC1843" s="172"/>
    </row>
    <row r="1844" spans="27:29">
      <c r="AA1844" s="172"/>
      <c r="AB1844" s="172"/>
      <c r="AC1844" s="172"/>
    </row>
    <row r="1845" spans="27:29">
      <c r="AA1845" s="172"/>
      <c r="AB1845" s="172"/>
      <c r="AC1845" s="172"/>
    </row>
    <row r="1846" spans="27:29">
      <c r="AA1846" s="172"/>
      <c r="AB1846" s="172"/>
      <c r="AC1846" s="172"/>
    </row>
    <row r="1847" spans="27:29">
      <c r="AA1847" s="172"/>
      <c r="AB1847" s="172"/>
      <c r="AC1847" s="172"/>
    </row>
    <row r="1848" spans="27:29">
      <c r="AA1848" s="172"/>
      <c r="AB1848" s="172"/>
      <c r="AC1848" s="172"/>
    </row>
    <row r="1849" spans="27:29">
      <c r="AA1849" s="172"/>
      <c r="AB1849" s="172"/>
      <c r="AC1849" s="172"/>
    </row>
    <row r="1850" spans="27:29">
      <c r="AA1850" s="172"/>
      <c r="AB1850" s="172"/>
      <c r="AC1850" s="172"/>
    </row>
    <row r="1851" spans="27:29">
      <c r="AA1851" s="172"/>
      <c r="AB1851" s="172"/>
      <c r="AC1851" s="172"/>
    </row>
    <row r="1852" spans="27:29">
      <c r="AA1852" s="172"/>
      <c r="AB1852" s="172"/>
      <c r="AC1852" s="172"/>
    </row>
    <row r="1853" spans="27:29">
      <c r="AA1853" s="172"/>
      <c r="AB1853" s="172"/>
      <c r="AC1853" s="172"/>
    </row>
    <row r="1854" spans="27:29">
      <c r="AA1854" s="172"/>
      <c r="AB1854" s="172"/>
      <c r="AC1854" s="172"/>
    </row>
    <row r="1855" spans="27:29">
      <c r="AA1855" s="172"/>
      <c r="AB1855" s="172"/>
      <c r="AC1855" s="172"/>
    </row>
    <row r="1856" spans="27:29">
      <c r="AA1856" s="172"/>
      <c r="AB1856" s="172"/>
      <c r="AC1856" s="172"/>
    </row>
    <row r="1857" spans="27:29">
      <c r="AA1857" s="172"/>
      <c r="AB1857" s="172"/>
      <c r="AC1857" s="172"/>
    </row>
    <row r="1858" spans="27:29">
      <c r="AA1858" s="172"/>
      <c r="AB1858" s="172"/>
      <c r="AC1858" s="172"/>
    </row>
    <row r="1859" spans="27:29">
      <c r="AA1859" s="172"/>
      <c r="AB1859" s="172"/>
      <c r="AC1859" s="172"/>
    </row>
    <row r="1860" spans="27:29">
      <c r="AA1860" s="172"/>
      <c r="AB1860" s="172"/>
      <c r="AC1860" s="172"/>
    </row>
    <row r="1861" spans="27:29">
      <c r="AA1861" s="172"/>
      <c r="AB1861" s="172"/>
      <c r="AC1861" s="172"/>
    </row>
    <row r="1862" spans="27:29">
      <c r="AA1862" s="172"/>
      <c r="AB1862" s="172"/>
      <c r="AC1862" s="172"/>
    </row>
    <row r="1863" spans="27:29">
      <c r="AA1863" s="172"/>
      <c r="AB1863" s="172"/>
      <c r="AC1863" s="172"/>
    </row>
    <row r="1864" spans="27:29">
      <c r="AA1864" s="172"/>
      <c r="AB1864" s="172"/>
      <c r="AC1864" s="172"/>
    </row>
    <row r="1865" spans="27:29">
      <c r="AA1865" s="172"/>
      <c r="AB1865" s="172"/>
      <c r="AC1865" s="172"/>
    </row>
    <row r="1866" spans="27:29">
      <c r="AA1866" s="172"/>
      <c r="AB1866" s="172"/>
      <c r="AC1866" s="172"/>
    </row>
    <row r="1867" spans="27:29">
      <c r="AA1867" s="172"/>
      <c r="AB1867" s="172"/>
      <c r="AC1867" s="172"/>
    </row>
    <row r="1868" spans="27:29">
      <c r="AA1868" s="172"/>
      <c r="AB1868" s="172"/>
      <c r="AC1868" s="172"/>
    </row>
    <row r="1869" spans="27:29">
      <c r="AA1869" s="172"/>
      <c r="AB1869" s="172"/>
      <c r="AC1869" s="172"/>
    </row>
    <row r="1870" spans="27:29">
      <c r="AA1870" s="172"/>
      <c r="AB1870" s="172"/>
      <c r="AC1870" s="172"/>
    </row>
    <row r="1871" spans="27:29">
      <c r="AA1871" s="172"/>
      <c r="AB1871" s="172"/>
      <c r="AC1871" s="172"/>
    </row>
    <row r="1872" spans="27:29">
      <c r="AA1872" s="172"/>
      <c r="AB1872" s="172"/>
      <c r="AC1872" s="172"/>
    </row>
    <row r="1873" spans="27:29">
      <c r="AA1873" s="172"/>
      <c r="AB1873" s="172"/>
      <c r="AC1873" s="172"/>
    </row>
    <row r="1874" spans="27:29">
      <c r="AA1874" s="172"/>
      <c r="AB1874" s="172"/>
      <c r="AC1874" s="172"/>
    </row>
    <row r="1875" spans="27:29">
      <c r="AA1875" s="172"/>
      <c r="AB1875" s="172"/>
      <c r="AC1875" s="172"/>
    </row>
    <row r="1876" spans="27:29">
      <c r="AA1876" s="172"/>
      <c r="AB1876" s="172"/>
      <c r="AC1876" s="172"/>
    </row>
    <row r="1877" spans="27:29">
      <c r="AA1877" s="172"/>
      <c r="AB1877" s="172"/>
      <c r="AC1877" s="172"/>
    </row>
    <row r="1878" spans="27:29">
      <c r="AA1878" s="172"/>
      <c r="AB1878" s="172"/>
      <c r="AC1878" s="172"/>
    </row>
    <row r="1879" spans="27:29">
      <c r="AA1879" s="172"/>
      <c r="AB1879" s="172"/>
      <c r="AC1879" s="172"/>
    </row>
    <row r="1880" spans="27:29">
      <c r="AA1880" s="172"/>
      <c r="AB1880" s="172"/>
      <c r="AC1880" s="172"/>
    </row>
    <row r="1881" spans="27:29">
      <c r="AA1881" s="172"/>
      <c r="AB1881" s="172"/>
      <c r="AC1881" s="172"/>
    </row>
    <row r="1882" spans="27:29">
      <c r="AA1882" s="172"/>
      <c r="AB1882" s="172"/>
      <c r="AC1882" s="172"/>
    </row>
    <row r="1883" spans="27:29">
      <c r="AA1883" s="172"/>
      <c r="AB1883" s="172"/>
      <c r="AC1883" s="172"/>
    </row>
    <row r="1884" spans="27:29">
      <c r="AA1884" s="172"/>
      <c r="AB1884" s="172"/>
      <c r="AC1884" s="172"/>
    </row>
    <row r="1885" spans="27:29">
      <c r="AA1885" s="172"/>
      <c r="AB1885" s="172"/>
      <c r="AC1885" s="172"/>
    </row>
    <row r="1886" spans="27:29">
      <c r="AA1886" s="172"/>
      <c r="AB1886" s="172"/>
      <c r="AC1886" s="172"/>
    </row>
    <row r="1887" spans="27:29">
      <c r="AA1887" s="172"/>
      <c r="AB1887" s="172"/>
      <c r="AC1887" s="172"/>
    </row>
    <row r="1888" spans="27:29">
      <c r="AA1888" s="172"/>
      <c r="AB1888" s="172"/>
      <c r="AC1888" s="172"/>
    </row>
    <row r="1889" spans="27:29">
      <c r="AA1889" s="172"/>
      <c r="AB1889" s="172"/>
      <c r="AC1889" s="172"/>
    </row>
    <row r="1890" spans="27:29">
      <c r="AA1890" s="172"/>
      <c r="AB1890" s="172"/>
      <c r="AC1890" s="172"/>
    </row>
    <row r="1891" spans="27:29">
      <c r="AA1891" s="172"/>
      <c r="AB1891" s="172"/>
      <c r="AC1891" s="172"/>
    </row>
    <row r="1892" spans="27:29">
      <c r="AA1892" s="172"/>
      <c r="AB1892" s="172"/>
      <c r="AC1892" s="172"/>
    </row>
    <row r="1893" spans="27:29">
      <c r="AA1893" s="172"/>
      <c r="AB1893" s="172"/>
      <c r="AC1893" s="172"/>
    </row>
    <row r="1894" spans="27:29">
      <c r="AA1894" s="172"/>
      <c r="AB1894" s="172"/>
      <c r="AC1894" s="172"/>
    </row>
    <row r="1895" spans="27:29">
      <c r="AA1895" s="172"/>
      <c r="AB1895" s="172"/>
      <c r="AC1895" s="172"/>
    </row>
    <row r="1896" spans="27:29">
      <c r="AA1896" s="172"/>
      <c r="AB1896" s="172"/>
      <c r="AC1896" s="172"/>
    </row>
    <row r="1897" spans="27:29">
      <c r="AA1897" s="172"/>
      <c r="AB1897" s="172"/>
      <c r="AC1897" s="172"/>
    </row>
    <row r="1898" spans="27:29">
      <c r="AA1898" s="172"/>
      <c r="AB1898" s="172"/>
      <c r="AC1898" s="172"/>
    </row>
    <row r="1899" spans="27:29">
      <c r="AA1899" s="172"/>
      <c r="AB1899" s="172"/>
      <c r="AC1899" s="172"/>
    </row>
    <row r="1900" spans="27:29">
      <c r="AA1900" s="172"/>
      <c r="AB1900" s="172"/>
      <c r="AC1900" s="172"/>
    </row>
    <row r="1901" spans="27:29">
      <c r="AA1901" s="172"/>
      <c r="AB1901" s="172"/>
      <c r="AC1901" s="172"/>
    </row>
    <row r="1902" spans="27:29">
      <c r="AA1902" s="172"/>
      <c r="AB1902" s="172"/>
      <c r="AC1902" s="172"/>
    </row>
    <row r="1903" spans="27:29">
      <c r="AA1903" s="172"/>
      <c r="AB1903" s="172"/>
      <c r="AC1903" s="172"/>
    </row>
    <row r="1904" spans="27:29">
      <c r="AA1904" s="172"/>
      <c r="AB1904" s="172"/>
      <c r="AC1904" s="172"/>
    </row>
    <row r="1905" spans="27:29">
      <c r="AA1905" s="172"/>
      <c r="AB1905" s="172"/>
      <c r="AC1905" s="172"/>
    </row>
    <row r="1906" spans="27:29">
      <c r="AA1906" s="172"/>
      <c r="AB1906" s="172"/>
      <c r="AC1906" s="172"/>
    </row>
    <row r="1907" spans="27:29">
      <c r="AA1907" s="172"/>
      <c r="AB1907" s="172"/>
      <c r="AC1907" s="172"/>
    </row>
    <row r="1908" spans="27:29">
      <c r="AA1908" s="172"/>
      <c r="AB1908" s="172"/>
      <c r="AC1908" s="172"/>
    </row>
    <row r="1909" spans="27:29">
      <c r="AA1909" s="172"/>
      <c r="AB1909" s="172"/>
      <c r="AC1909" s="172"/>
    </row>
    <row r="1910" spans="27:29">
      <c r="AA1910" s="172"/>
      <c r="AB1910" s="172"/>
      <c r="AC1910" s="172"/>
    </row>
    <row r="1911" spans="27:29">
      <c r="AA1911" s="172"/>
      <c r="AB1911" s="172"/>
      <c r="AC1911" s="172"/>
    </row>
    <row r="1912" spans="27:29">
      <c r="AA1912" s="172"/>
      <c r="AB1912" s="172"/>
      <c r="AC1912" s="172"/>
    </row>
    <row r="1913" spans="27:29">
      <c r="AA1913" s="172"/>
      <c r="AB1913" s="172"/>
      <c r="AC1913" s="172"/>
    </row>
    <row r="1914" spans="27:29">
      <c r="AA1914" s="172"/>
      <c r="AB1914" s="172"/>
      <c r="AC1914" s="172"/>
    </row>
    <row r="1915" spans="27:29">
      <c r="AA1915" s="172"/>
      <c r="AB1915" s="172"/>
      <c r="AC1915" s="172"/>
    </row>
    <row r="1916" spans="27:29">
      <c r="AA1916" s="172"/>
      <c r="AB1916" s="172"/>
      <c r="AC1916" s="172"/>
    </row>
    <row r="1917" spans="27:29">
      <c r="AA1917" s="172"/>
      <c r="AB1917" s="172"/>
      <c r="AC1917" s="172"/>
    </row>
    <row r="1918" spans="27:29">
      <c r="AA1918" s="172"/>
      <c r="AB1918" s="172"/>
      <c r="AC1918" s="172"/>
    </row>
    <row r="1919" spans="27:29">
      <c r="AA1919" s="172"/>
      <c r="AB1919" s="172"/>
      <c r="AC1919" s="172"/>
    </row>
    <row r="1920" spans="27:29">
      <c r="AA1920" s="172"/>
      <c r="AB1920" s="172"/>
      <c r="AC1920" s="172"/>
    </row>
    <row r="1921" spans="27:29">
      <c r="AA1921" s="172"/>
      <c r="AB1921" s="172"/>
      <c r="AC1921" s="172"/>
    </row>
    <row r="1922" spans="27:29">
      <c r="AA1922" s="172"/>
      <c r="AB1922" s="172"/>
      <c r="AC1922" s="172"/>
    </row>
    <row r="1923" spans="27:29">
      <c r="AA1923" s="172"/>
      <c r="AB1923" s="172"/>
      <c r="AC1923" s="172"/>
    </row>
    <row r="1924" spans="27:29">
      <c r="AA1924" s="172"/>
      <c r="AB1924" s="172"/>
      <c r="AC1924" s="172"/>
    </row>
    <row r="1925" spans="27:29">
      <c r="AA1925" s="172"/>
      <c r="AB1925" s="172"/>
      <c r="AC1925" s="172"/>
    </row>
    <row r="1926" spans="27:29">
      <c r="AA1926" s="172"/>
      <c r="AB1926" s="172"/>
      <c r="AC1926" s="172"/>
    </row>
    <row r="1927" spans="27:29">
      <c r="AA1927" s="172"/>
      <c r="AB1927" s="172"/>
      <c r="AC1927" s="172"/>
    </row>
    <row r="1928" spans="27:29">
      <c r="AA1928" s="172"/>
      <c r="AB1928" s="172"/>
      <c r="AC1928" s="172"/>
    </row>
    <row r="1929" spans="27:29">
      <c r="AA1929" s="172"/>
      <c r="AB1929" s="172"/>
      <c r="AC1929" s="172"/>
    </row>
    <row r="1930" spans="27:29">
      <c r="AA1930" s="172"/>
      <c r="AB1930" s="172"/>
      <c r="AC1930" s="172"/>
    </row>
    <row r="1931" spans="27:29">
      <c r="AA1931" s="172"/>
      <c r="AB1931" s="172"/>
      <c r="AC1931" s="172"/>
    </row>
    <row r="1932" spans="27:29">
      <c r="AA1932" s="172"/>
      <c r="AB1932" s="172"/>
      <c r="AC1932" s="172"/>
    </row>
    <row r="1933" spans="27:29">
      <c r="AA1933" s="172"/>
      <c r="AB1933" s="172"/>
      <c r="AC1933" s="172"/>
    </row>
    <row r="1934" spans="27:29">
      <c r="AA1934" s="172"/>
      <c r="AB1934" s="172"/>
      <c r="AC1934" s="172"/>
    </row>
    <row r="1935" spans="27:29">
      <c r="AA1935" s="172"/>
      <c r="AB1935" s="172"/>
      <c r="AC1935" s="172"/>
    </row>
    <row r="1936" spans="27:29">
      <c r="AA1936" s="172"/>
      <c r="AB1936" s="172"/>
      <c r="AC1936" s="172"/>
    </row>
    <row r="1937" spans="27:29">
      <c r="AA1937" s="172"/>
      <c r="AB1937" s="172"/>
      <c r="AC1937" s="172"/>
    </row>
    <row r="1938" spans="27:29">
      <c r="AA1938" s="172"/>
      <c r="AB1938" s="172"/>
      <c r="AC1938" s="172"/>
    </row>
    <row r="1939" spans="27:29">
      <c r="AA1939" s="172"/>
      <c r="AB1939" s="172"/>
      <c r="AC1939" s="172"/>
    </row>
    <row r="1940" spans="27:29">
      <c r="AA1940" s="172"/>
      <c r="AB1940" s="172"/>
      <c r="AC1940" s="172"/>
    </row>
    <row r="1941" spans="27:29">
      <c r="AA1941" s="172"/>
      <c r="AB1941" s="172"/>
      <c r="AC1941" s="172"/>
    </row>
    <row r="1942" spans="27:29">
      <c r="AA1942" s="172"/>
      <c r="AB1942" s="172"/>
      <c r="AC1942" s="172"/>
    </row>
    <row r="1943" spans="27:29">
      <c r="AA1943" s="172"/>
      <c r="AB1943" s="172"/>
      <c r="AC1943" s="172"/>
    </row>
    <row r="1944" spans="27:29">
      <c r="AA1944" s="172"/>
      <c r="AB1944" s="172"/>
      <c r="AC1944" s="172"/>
    </row>
    <row r="1945" spans="27:29">
      <c r="AA1945" s="172"/>
      <c r="AB1945" s="172"/>
      <c r="AC1945" s="172"/>
    </row>
    <row r="1946" spans="27:29">
      <c r="AA1946" s="172"/>
      <c r="AB1946" s="172"/>
      <c r="AC1946" s="172"/>
    </row>
    <row r="1947" spans="27:29">
      <c r="AA1947" s="172"/>
      <c r="AB1947" s="172"/>
      <c r="AC1947" s="172"/>
    </row>
    <row r="1948" spans="27:29">
      <c r="AA1948" s="172"/>
      <c r="AB1948" s="172"/>
      <c r="AC1948" s="172"/>
    </row>
    <row r="1949" spans="27:29">
      <c r="AA1949" s="172"/>
      <c r="AB1949" s="172"/>
      <c r="AC1949" s="172"/>
    </row>
    <row r="1950" spans="27:29">
      <c r="AA1950" s="172"/>
      <c r="AB1950" s="172"/>
      <c r="AC1950" s="172"/>
    </row>
    <row r="1951" spans="27:29">
      <c r="AA1951" s="172"/>
      <c r="AB1951" s="172"/>
      <c r="AC1951" s="172"/>
    </row>
    <row r="1952" spans="27:29">
      <c r="AA1952" s="172"/>
      <c r="AB1952" s="172"/>
      <c r="AC1952" s="172"/>
    </row>
    <row r="1953" spans="27:29">
      <c r="AA1953" s="172"/>
      <c r="AB1953" s="172"/>
      <c r="AC1953" s="172"/>
    </row>
    <row r="1954" spans="27:29">
      <c r="AA1954" s="172"/>
      <c r="AB1954" s="172"/>
      <c r="AC1954" s="172"/>
    </row>
    <row r="1955" spans="27:29">
      <c r="AA1955" s="172"/>
      <c r="AB1955" s="172"/>
      <c r="AC1955" s="172"/>
    </row>
    <row r="1956" spans="27:29">
      <c r="AA1956" s="172"/>
      <c r="AB1956" s="172"/>
      <c r="AC1956" s="172"/>
    </row>
    <row r="1957" spans="27:29">
      <c r="AA1957" s="172"/>
      <c r="AB1957" s="172"/>
      <c r="AC1957" s="172"/>
    </row>
    <row r="1958" spans="27:29">
      <c r="AA1958" s="172"/>
      <c r="AB1958" s="172"/>
      <c r="AC1958" s="172"/>
    </row>
    <row r="1959" spans="27:29">
      <c r="AA1959" s="172"/>
      <c r="AB1959" s="172"/>
      <c r="AC1959" s="172"/>
    </row>
    <row r="1960" spans="27:29">
      <c r="AA1960" s="172"/>
      <c r="AB1960" s="172"/>
      <c r="AC1960" s="172"/>
    </row>
    <row r="1961" spans="27:29">
      <c r="AA1961" s="172"/>
      <c r="AB1961" s="172"/>
      <c r="AC1961" s="172"/>
    </row>
    <row r="1962" spans="27:29">
      <c r="AA1962" s="172"/>
      <c r="AB1962" s="172"/>
      <c r="AC1962" s="172"/>
    </row>
    <row r="1963" spans="27:29">
      <c r="AA1963" s="172"/>
      <c r="AB1963" s="172"/>
      <c r="AC1963" s="172"/>
    </row>
    <row r="1964" spans="27:29">
      <c r="AA1964" s="172"/>
      <c r="AB1964" s="172"/>
      <c r="AC1964" s="172"/>
    </row>
    <row r="1965" spans="27:29">
      <c r="AA1965" s="172"/>
      <c r="AB1965" s="172"/>
      <c r="AC1965" s="172"/>
    </row>
    <row r="1966" spans="27:29">
      <c r="AA1966" s="172"/>
      <c r="AB1966" s="172"/>
      <c r="AC1966" s="172"/>
    </row>
    <row r="1967" spans="27:29">
      <c r="AA1967" s="172"/>
      <c r="AB1967" s="172"/>
      <c r="AC1967" s="172"/>
    </row>
    <row r="1968" spans="27:29">
      <c r="AA1968" s="172"/>
      <c r="AB1968" s="172"/>
      <c r="AC1968" s="172"/>
    </row>
    <row r="1969" spans="27:29">
      <c r="AA1969" s="172"/>
      <c r="AB1969" s="172"/>
      <c r="AC1969" s="172"/>
    </row>
    <row r="1970" spans="27:29">
      <c r="AA1970" s="172"/>
      <c r="AB1970" s="172"/>
      <c r="AC1970" s="172"/>
    </row>
    <row r="1971" spans="27:29">
      <c r="AA1971" s="172"/>
      <c r="AB1971" s="172"/>
      <c r="AC1971" s="172"/>
    </row>
    <row r="1972" spans="27:29">
      <c r="AA1972" s="172"/>
      <c r="AB1972" s="172"/>
      <c r="AC1972" s="172"/>
    </row>
    <row r="1973" spans="27:29">
      <c r="AA1973" s="172"/>
      <c r="AB1973" s="172"/>
      <c r="AC1973" s="172"/>
    </row>
    <row r="1974" spans="27:29">
      <c r="AA1974" s="172"/>
      <c r="AB1974" s="172"/>
      <c r="AC1974" s="172"/>
    </row>
    <row r="1975" spans="27:29">
      <c r="AA1975" s="172"/>
      <c r="AB1975" s="172"/>
      <c r="AC1975" s="172"/>
    </row>
    <row r="1976" spans="27:29">
      <c r="AA1976" s="172"/>
      <c r="AB1976" s="172"/>
      <c r="AC1976" s="172"/>
    </row>
    <row r="1977" spans="27:29">
      <c r="AA1977" s="172"/>
      <c r="AB1977" s="172"/>
      <c r="AC1977" s="172"/>
    </row>
    <row r="1978" spans="27:29">
      <c r="AA1978" s="172"/>
      <c r="AB1978" s="172"/>
      <c r="AC1978" s="172"/>
    </row>
    <row r="1979" spans="27:29">
      <c r="AA1979" s="172"/>
      <c r="AB1979" s="172"/>
      <c r="AC1979" s="172"/>
    </row>
    <row r="1980" spans="27:29">
      <c r="AA1980" s="172"/>
      <c r="AB1980" s="172"/>
      <c r="AC1980" s="172"/>
    </row>
    <row r="1981" spans="27:29">
      <c r="AA1981" s="172"/>
      <c r="AB1981" s="172"/>
      <c r="AC1981" s="172"/>
    </row>
    <row r="1982" spans="27:29">
      <c r="AA1982" s="172"/>
      <c r="AB1982" s="172"/>
      <c r="AC1982" s="172"/>
    </row>
    <row r="1983" spans="27:29">
      <c r="AA1983" s="172"/>
      <c r="AB1983" s="172"/>
      <c r="AC1983" s="172"/>
    </row>
    <row r="1984" spans="27:29">
      <c r="AA1984" s="172"/>
      <c r="AB1984" s="172"/>
      <c r="AC1984" s="172"/>
    </row>
    <row r="1985" spans="27:29">
      <c r="AA1985" s="172"/>
      <c r="AB1985" s="172"/>
      <c r="AC1985" s="172"/>
    </row>
    <row r="1986" spans="27:29">
      <c r="AA1986" s="172"/>
      <c r="AB1986" s="172"/>
      <c r="AC1986" s="172"/>
    </row>
    <row r="1987" spans="27:29">
      <c r="AA1987" s="172"/>
      <c r="AB1987" s="172"/>
      <c r="AC1987" s="172"/>
    </row>
    <row r="1988" spans="27:29">
      <c r="AA1988" s="172"/>
      <c r="AB1988" s="172"/>
      <c r="AC1988" s="172"/>
    </row>
    <row r="1989" spans="27:29">
      <c r="AA1989" s="172"/>
      <c r="AB1989" s="172"/>
      <c r="AC1989" s="172"/>
    </row>
    <row r="1990" spans="27:29">
      <c r="AA1990" s="172"/>
      <c r="AB1990" s="172"/>
      <c r="AC1990" s="172"/>
    </row>
    <row r="1991" spans="27:29">
      <c r="AA1991" s="172"/>
      <c r="AB1991" s="172"/>
      <c r="AC1991" s="172"/>
    </row>
    <row r="1992" spans="27:29">
      <c r="AA1992" s="172"/>
      <c r="AB1992" s="172"/>
      <c r="AC1992" s="172"/>
    </row>
    <row r="1993" spans="27:29">
      <c r="AA1993" s="172"/>
      <c r="AB1993" s="172"/>
      <c r="AC1993" s="172"/>
    </row>
    <row r="1994" spans="27:29">
      <c r="AA1994" s="172"/>
      <c r="AB1994" s="172"/>
      <c r="AC1994" s="172"/>
    </row>
    <row r="1995" spans="27:29">
      <c r="AA1995" s="172"/>
      <c r="AB1995" s="172"/>
      <c r="AC1995" s="172"/>
    </row>
    <row r="1996" spans="27:29">
      <c r="AA1996" s="172"/>
      <c r="AB1996" s="172"/>
      <c r="AC1996" s="172"/>
    </row>
    <row r="1997" spans="27:29">
      <c r="AA1997" s="172"/>
      <c r="AB1997" s="172"/>
      <c r="AC1997" s="172"/>
    </row>
    <row r="1998" spans="27:29">
      <c r="AA1998" s="172"/>
      <c r="AB1998" s="172"/>
      <c r="AC1998" s="172"/>
    </row>
    <row r="1999" spans="27:29">
      <c r="AA1999" s="172"/>
      <c r="AB1999" s="172"/>
      <c r="AC1999" s="172"/>
    </row>
    <row r="2000" spans="27:29">
      <c r="AA2000" s="172"/>
      <c r="AB2000" s="172"/>
      <c r="AC2000" s="172"/>
    </row>
    <row r="2001" spans="27:29">
      <c r="AA2001" s="172"/>
      <c r="AB2001" s="172"/>
      <c r="AC2001" s="172"/>
    </row>
    <row r="2002" spans="27:29">
      <c r="AA2002" s="172"/>
      <c r="AB2002" s="172"/>
      <c r="AC2002" s="172"/>
    </row>
    <row r="2003" spans="27:29">
      <c r="AA2003" s="172"/>
      <c r="AB2003" s="172"/>
      <c r="AC2003" s="172"/>
    </row>
    <row r="2004" spans="27:29">
      <c r="AA2004" s="172"/>
      <c r="AB2004" s="172"/>
      <c r="AC2004" s="172"/>
    </row>
    <row r="2005" spans="27:29">
      <c r="AA2005" s="172"/>
      <c r="AB2005" s="172"/>
      <c r="AC2005" s="172"/>
    </row>
    <row r="2006" spans="27:29">
      <c r="AA2006" s="172"/>
      <c r="AB2006" s="172"/>
      <c r="AC2006" s="172"/>
    </row>
    <row r="2007" spans="27:29">
      <c r="AA2007" s="172"/>
      <c r="AB2007" s="172"/>
      <c r="AC2007" s="172"/>
    </row>
    <row r="2008" spans="27:29">
      <c r="AA2008" s="172"/>
      <c r="AB2008" s="172"/>
      <c r="AC2008" s="172"/>
    </row>
    <row r="2009" spans="27:29">
      <c r="AA2009" s="172"/>
      <c r="AB2009" s="172"/>
      <c r="AC2009" s="172"/>
    </row>
    <row r="2010" spans="27:29">
      <c r="AA2010" s="172"/>
      <c r="AB2010" s="172"/>
      <c r="AC2010" s="172"/>
    </row>
    <row r="2011" spans="27:29">
      <c r="AA2011" s="172"/>
      <c r="AB2011" s="172"/>
      <c r="AC2011" s="172"/>
    </row>
    <row r="2012" spans="27:29">
      <c r="AA2012" s="172"/>
      <c r="AB2012" s="172"/>
      <c r="AC2012" s="172"/>
    </row>
    <row r="2013" spans="27:29">
      <c r="AA2013" s="172"/>
      <c r="AB2013" s="172"/>
      <c r="AC2013" s="172"/>
    </row>
    <row r="2014" spans="27:29">
      <c r="AA2014" s="172"/>
      <c r="AB2014" s="172"/>
      <c r="AC2014" s="172"/>
    </row>
    <row r="2015" spans="27:29">
      <c r="AA2015" s="172"/>
      <c r="AB2015" s="172"/>
      <c r="AC2015" s="172"/>
    </row>
    <row r="2016" spans="27:29">
      <c r="AA2016" s="172"/>
      <c r="AB2016" s="172"/>
      <c r="AC2016" s="172"/>
    </row>
    <row r="2017" spans="27:29">
      <c r="AA2017" s="172"/>
      <c r="AB2017" s="172"/>
      <c r="AC2017" s="172"/>
    </row>
    <row r="2018" spans="27:29">
      <c r="AA2018" s="172"/>
      <c r="AB2018" s="172"/>
      <c r="AC2018" s="172"/>
    </row>
    <row r="2019" spans="27:29">
      <c r="AA2019" s="172"/>
      <c r="AB2019" s="172"/>
      <c r="AC2019" s="172"/>
    </row>
    <row r="2020" spans="27:29">
      <c r="AA2020" s="172"/>
      <c r="AB2020" s="172"/>
      <c r="AC2020" s="172"/>
    </row>
    <row r="2021" spans="27:29">
      <c r="AA2021" s="172"/>
      <c r="AB2021" s="172"/>
      <c r="AC2021" s="172"/>
    </row>
    <row r="2022" spans="27:29">
      <c r="AA2022" s="172"/>
      <c r="AB2022" s="172"/>
      <c r="AC2022" s="172"/>
    </row>
    <row r="2023" spans="27:29">
      <c r="AA2023" s="172"/>
      <c r="AB2023" s="172"/>
      <c r="AC2023" s="172"/>
    </row>
    <row r="2024" spans="27:29">
      <c r="AA2024" s="172"/>
      <c r="AB2024" s="172"/>
      <c r="AC2024" s="172"/>
    </row>
    <row r="2025" spans="27:29">
      <c r="AA2025" s="172"/>
      <c r="AB2025" s="172"/>
      <c r="AC2025" s="172"/>
    </row>
    <row r="2026" spans="27:29">
      <c r="AA2026" s="172"/>
      <c r="AB2026" s="172"/>
      <c r="AC2026" s="172"/>
    </row>
    <row r="2027" spans="27:29">
      <c r="AA2027" s="172"/>
      <c r="AB2027" s="172"/>
      <c r="AC2027" s="172"/>
    </row>
    <row r="2028" spans="27:29">
      <c r="AA2028" s="172"/>
      <c r="AB2028" s="172"/>
      <c r="AC2028" s="172"/>
    </row>
    <row r="2029" spans="27:29">
      <c r="AA2029" s="172"/>
      <c r="AB2029" s="172"/>
      <c r="AC2029" s="172"/>
    </row>
    <row r="2030" spans="27:29">
      <c r="AA2030" s="172"/>
      <c r="AB2030" s="172"/>
      <c r="AC2030" s="172"/>
    </row>
    <row r="2031" spans="27:29">
      <c r="AA2031" s="172"/>
      <c r="AB2031" s="172"/>
      <c r="AC2031" s="172"/>
    </row>
    <row r="2032" spans="27:29">
      <c r="AA2032" s="172"/>
      <c r="AB2032" s="172"/>
      <c r="AC2032" s="172"/>
    </row>
    <row r="2033" spans="27:29">
      <c r="AA2033" s="172"/>
      <c r="AB2033" s="172"/>
      <c r="AC2033" s="172"/>
    </row>
    <row r="2034" spans="27:29">
      <c r="AA2034" s="172"/>
      <c r="AB2034" s="172"/>
      <c r="AC2034" s="172"/>
    </row>
    <row r="2035" spans="27:29">
      <c r="AA2035" s="172"/>
      <c r="AB2035" s="172"/>
      <c r="AC2035" s="172"/>
    </row>
    <row r="2036" spans="27:29">
      <c r="AA2036" s="172"/>
      <c r="AB2036" s="172"/>
      <c r="AC2036" s="172"/>
    </row>
    <row r="2037" spans="27:29">
      <c r="AA2037" s="172"/>
      <c r="AB2037" s="172"/>
      <c r="AC2037" s="172"/>
    </row>
    <row r="2038" spans="27:29">
      <c r="AA2038" s="172"/>
      <c r="AB2038" s="172"/>
      <c r="AC2038" s="172"/>
    </row>
    <row r="2039" spans="27:29">
      <c r="AA2039" s="172"/>
      <c r="AB2039" s="172"/>
      <c r="AC2039" s="172"/>
    </row>
    <row r="2040" spans="27:29">
      <c r="AA2040" s="172"/>
      <c r="AB2040" s="172"/>
      <c r="AC2040" s="172"/>
    </row>
    <row r="2041" spans="27:29">
      <c r="AA2041" s="172"/>
      <c r="AB2041" s="172"/>
      <c r="AC2041" s="172"/>
    </row>
    <row r="2042" spans="27:29">
      <c r="AA2042" s="172"/>
      <c r="AB2042" s="172"/>
      <c r="AC2042" s="172"/>
    </row>
    <row r="2043" spans="27:29">
      <c r="AA2043" s="172"/>
      <c r="AB2043" s="172"/>
      <c r="AC2043" s="172"/>
    </row>
    <row r="2044" spans="27:29">
      <c r="AA2044" s="172"/>
      <c r="AB2044" s="172"/>
      <c r="AC2044" s="172"/>
    </row>
    <row r="2045" spans="27:29">
      <c r="AA2045" s="172"/>
      <c r="AB2045" s="172"/>
      <c r="AC2045" s="172"/>
    </row>
    <row r="2046" spans="27:29">
      <c r="AA2046" s="172"/>
      <c r="AB2046" s="172"/>
      <c r="AC2046" s="172"/>
    </row>
    <row r="2047" spans="27:29">
      <c r="AA2047" s="172"/>
      <c r="AB2047" s="172"/>
      <c r="AC2047" s="172"/>
    </row>
    <row r="2048" spans="27:29">
      <c r="AA2048" s="172"/>
      <c r="AB2048" s="172"/>
      <c r="AC2048" s="172"/>
    </row>
    <row r="2049" spans="27:29">
      <c r="AA2049" s="172"/>
      <c r="AB2049" s="172"/>
      <c r="AC2049" s="172"/>
    </row>
    <row r="2050" spans="27:29">
      <c r="AA2050" s="172"/>
      <c r="AB2050" s="172"/>
      <c r="AC2050" s="172"/>
    </row>
    <row r="2051" spans="27:29">
      <c r="AA2051" s="172"/>
      <c r="AB2051" s="172"/>
      <c r="AC2051" s="172"/>
    </row>
    <row r="2052" spans="27:29">
      <c r="AA2052" s="172"/>
      <c r="AB2052" s="172"/>
      <c r="AC2052" s="172"/>
    </row>
    <row r="2053" spans="27:29">
      <c r="AA2053" s="172"/>
      <c r="AB2053" s="172"/>
      <c r="AC2053" s="172"/>
    </row>
    <row r="2054" spans="27:29">
      <c r="AA2054" s="172"/>
      <c r="AB2054" s="172"/>
      <c r="AC2054" s="172"/>
    </row>
    <row r="2055" spans="27:29">
      <c r="AA2055" s="172"/>
      <c r="AB2055" s="172"/>
      <c r="AC2055" s="172"/>
    </row>
    <row r="2056" spans="27:29">
      <c r="AA2056" s="172"/>
      <c r="AB2056" s="172"/>
      <c r="AC2056" s="172"/>
    </row>
    <row r="2057" spans="27:29">
      <c r="AA2057" s="172"/>
      <c r="AB2057" s="172"/>
      <c r="AC2057" s="172"/>
    </row>
    <row r="2058" spans="27:29">
      <c r="AA2058" s="172"/>
      <c r="AB2058" s="172"/>
      <c r="AC2058" s="172"/>
    </row>
    <row r="2059" spans="27:29">
      <c r="AA2059" s="172"/>
      <c r="AB2059" s="172"/>
      <c r="AC2059" s="172"/>
    </row>
    <row r="2060" spans="27:29">
      <c r="AA2060" s="172"/>
      <c r="AB2060" s="172"/>
      <c r="AC2060" s="172"/>
    </row>
    <row r="2061" spans="27:29">
      <c r="AA2061" s="172"/>
      <c r="AB2061" s="172"/>
      <c r="AC2061" s="172"/>
    </row>
    <row r="2062" spans="27:29">
      <c r="AA2062" s="172"/>
      <c r="AB2062" s="172"/>
      <c r="AC2062" s="172"/>
    </row>
    <row r="2063" spans="27:29">
      <c r="AA2063" s="172"/>
      <c r="AB2063" s="172"/>
      <c r="AC2063" s="172"/>
    </row>
    <row r="2064" spans="27:29">
      <c r="AA2064" s="172"/>
      <c r="AB2064" s="172"/>
      <c r="AC2064" s="172"/>
    </row>
    <row r="2065" spans="27:29">
      <c r="AA2065" s="172"/>
      <c r="AB2065" s="172"/>
      <c r="AC2065" s="172"/>
    </row>
    <row r="2066" spans="27:29">
      <c r="AA2066" s="172"/>
      <c r="AB2066" s="172"/>
      <c r="AC2066" s="172"/>
    </row>
    <row r="2067" spans="27:29">
      <c r="AA2067" s="172"/>
      <c r="AB2067" s="172"/>
      <c r="AC2067" s="172"/>
    </row>
    <row r="2068" spans="27:29">
      <c r="AA2068" s="172"/>
      <c r="AB2068" s="172"/>
      <c r="AC2068" s="172"/>
    </row>
    <row r="2069" spans="27:29">
      <c r="AA2069" s="172"/>
      <c r="AB2069" s="172"/>
      <c r="AC2069" s="172"/>
    </row>
    <row r="2070" spans="27:29">
      <c r="AA2070" s="172"/>
      <c r="AB2070" s="172"/>
      <c r="AC2070" s="172"/>
    </row>
    <row r="2071" spans="27:29">
      <c r="AA2071" s="172"/>
      <c r="AB2071" s="172"/>
      <c r="AC2071" s="172"/>
    </row>
    <row r="2072" spans="27:29">
      <c r="AA2072" s="172"/>
      <c r="AB2072" s="172"/>
      <c r="AC2072" s="172"/>
    </row>
    <row r="2073" spans="27:29">
      <c r="AA2073" s="172"/>
      <c r="AB2073" s="172"/>
      <c r="AC2073" s="172"/>
    </row>
    <row r="2074" spans="27:29">
      <c r="AA2074" s="172"/>
      <c r="AB2074" s="172"/>
      <c r="AC2074" s="172"/>
    </row>
    <row r="2075" spans="27:29">
      <c r="AA2075" s="172"/>
      <c r="AB2075" s="172"/>
      <c r="AC2075" s="172"/>
    </row>
    <row r="2076" spans="27:29">
      <c r="AA2076" s="172"/>
      <c r="AB2076" s="172"/>
      <c r="AC2076" s="172"/>
    </row>
    <row r="2077" spans="27:29">
      <c r="AA2077" s="172"/>
      <c r="AB2077" s="172"/>
      <c r="AC2077" s="172"/>
    </row>
    <row r="2078" spans="27:29">
      <c r="AA2078" s="172"/>
      <c r="AB2078" s="172"/>
      <c r="AC2078" s="172"/>
    </row>
    <row r="2079" spans="27:29">
      <c r="AA2079" s="172"/>
      <c r="AB2079" s="172"/>
      <c r="AC2079" s="172"/>
    </row>
    <row r="2080" spans="27:29">
      <c r="AA2080" s="172"/>
      <c r="AB2080" s="172"/>
      <c r="AC2080" s="172"/>
    </row>
    <row r="2081" spans="27:29">
      <c r="AA2081" s="172"/>
      <c r="AB2081" s="172"/>
      <c r="AC2081" s="172"/>
    </row>
    <row r="2082" spans="27:29">
      <c r="AA2082" s="172"/>
      <c r="AB2082" s="172"/>
      <c r="AC2082" s="172"/>
    </row>
    <row r="2083" spans="27:29">
      <c r="AA2083" s="172"/>
      <c r="AB2083" s="172"/>
      <c r="AC2083" s="172"/>
    </row>
    <row r="2084" spans="27:29">
      <c r="AA2084" s="172"/>
      <c r="AB2084" s="172"/>
      <c r="AC2084" s="172"/>
    </row>
    <row r="2085" spans="27:29">
      <c r="AA2085" s="172"/>
      <c r="AB2085" s="172"/>
      <c r="AC2085" s="172"/>
    </row>
    <row r="2086" spans="27:29">
      <c r="AA2086" s="172"/>
      <c r="AB2086" s="172"/>
      <c r="AC2086" s="172"/>
    </row>
    <row r="2087" spans="27:29">
      <c r="AA2087" s="172"/>
      <c r="AB2087" s="172"/>
      <c r="AC2087" s="172"/>
    </row>
    <row r="2088" spans="27:29">
      <c r="AA2088" s="172"/>
      <c r="AB2088" s="172"/>
      <c r="AC2088" s="172"/>
    </row>
    <row r="2089" spans="27:29">
      <c r="AA2089" s="172"/>
      <c r="AB2089" s="172"/>
      <c r="AC2089" s="172"/>
    </row>
    <row r="2090" spans="27:29">
      <c r="AA2090" s="172"/>
      <c r="AB2090" s="172"/>
      <c r="AC2090" s="172"/>
    </row>
    <row r="2091" spans="27:29">
      <c r="AA2091" s="172"/>
      <c r="AB2091" s="172"/>
      <c r="AC2091" s="172"/>
    </row>
    <row r="2092" spans="27:29">
      <c r="AA2092" s="172"/>
      <c r="AB2092" s="172"/>
      <c r="AC2092" s="172"/>
    </row>
    <row r="2093" spans="27:29">
      <c r="AA2093" s="172"/>
      <c r="AB2093" s="172"/>
      <c r="AC2093" s="172"/>
    </row>
    <row r="2094" spans="27:29">
      <c r="AA2094" s="172"/>
      <c r="AB2094" s="172"/>
      <c r="AC2094" s="172"/>
    </row>
    <row r="2095" spans="27:29">
      <c r="AA2095" s="172"/>
      <c r="AB2095" s="172"/>
      <c r="AC2095" s="172"/>
    </row>
    <row r="2096" spans="27:29">
      <c r="AA2096" s="172"/>
      <c r="AB2096" s="172"/>
      <c r="AC2096" s="172"/>
    </row>
    <row r="2097" spans="27:29">
      <c r="AA2097" s="172"/>
      <c r="AB2097" s="172"/>
      <c r="AC2097" s="172"/>
    </row>
    <row r="2098" spans="27:29">
      <c r="AA2098" s="172"/>
      <c r="AB2098" s="172"/>
      <c r="AC2098" s="172"/>
    </row>
    <row r="2099" spans="27:29">
      <c r="AA2099" s="172"/>
      <c r="AB2099" s="172"/>
      <c r="AC2099" s="172"/>
    </row>
    <row r="2100" spans="27:29">
      <c r="AA2100" s="172"/>
      <c r="AB2100" s="172"/>
      <c r="AC2100" s="172"/>
    </row>
    <row r="2101" spans="27:29">
      <c r="AA2101" s="172"/>
      <c r="AB2101" s="172"/>
      <c r="AC2101" s="172"/>
    </row>
    <row r="2102" spans="27:29">
      <c r="AA2102" s="172"/>
      <c r="AB2102" s="172"/>
      <c r="AC2102" s="172"/>
    </row>
    <row r="2103" spans="27:29">
      <c r="AA2103" s="172"/>
      <c r="AB2103" s="172"/>
      <c r="AC2103" s="172"/>
    </row>
    <row r="2104" spans="27:29">
      <c r="AA2104" s="172"/>
      <c r="AB2104" s="172"/>
      <c r="AC2104" s="172"/>
    </row>
    <row r="2105" spans="27:29">
      <c r="AA2105" s="172"/>
      <c r="AB2105" s="172"/>
      <c r="AC2105" s="172"/>
    </row>
    <row r="2106" spans="27:29">
      <c r="AA2106" s="172"/>
      <c r="AB2106" s="172"/>
      <c r="AC2106" s="172"/>
    </row>
    <row r="2107" spans="27:29">
      <c r="AA2107" s="172"/>
      <c r="AB2107" s="172"/>
      <c r="AC2107" s="172"/>
    </row>
    <row r="2108" spans="27:29">
      <c r="AA2108" s="172"/>
      <c r="AB2108" s="172"/>
      <c r="AC2108" s="172"/>
    </row>
    <row r="2109" spans="27:29">
      <c r="AA2109" s="172"/>
      <c r="AB2109" s="172"/>
      <c r="AC2109" s="172"/>
    </row>
    <row r="2110" spans="27:29">
      <c r="AA2110" s="172"/>
      <c r="AB2110" s="172"/>
      <c r="AC2110" s="172"/>
    </row>
    <row r="2111" spans="27:29">
      <c r="AA2111" s="172"/>
      <c r="AB2111" s="172"/>
      <c r="AC2111" s="172"/>
    </row>
    <row r="2112" spans="27:29">
      <c r="AA2112" s="172"/>
      <c r="AB2112" s="172"/>
      <c r="AC2112" s="172"/>
    </row>
    <row r="2113" spans="27:29">
      <c r="AA2113" s="172"/>
      <c r="AB2113" s="172"/>
      <c r="AC2113" s="172"/>
    </row>
    <row r="2114" spans="27:29">
      <c r="AA2114" s="172"/>
      <c r="AB2114" s="172"/>
      <c r="AC2114" s="172"/>
    </row>
    <row r="2115" spans="27:29">
      <c r="AA2115" s="172"/>
      <c r="AB2115" s="172"/>
      <c r="AC2115" s="172"/>
    </row>
    <row r="2116" spans="27:29">
      <c r="AA2116" s="172"/>
      <c r="AB2116" s="172"/>
      <c r="AC2116" s="172"/>
    </row>
    <row r="2117" spans="27:29">
      <c r="AA2117" s="172"/>
      <c r="AB2117" s="172"/>
      <c r="AC2117" s="172"/>
    </row>
    <row r="2118" spans="27:29">
      <c r="AA2118" s="172"/>
      <c r="AB2118" s="172"/>
      <c r="AC2118" s="172"/>
    </row>
    <row r="2119" spans="27:29">
      <c r="AA2119" s="172"/>
      <c r="AB2119" s="172"/>
      <c r="AC2119" s="172"/>
    </row>
    <row r="2120" spans="27:29">
      <c r="AA2120" s="172"/>
      <c r="AB2120" s="172"/>
      <c r="AC2120" s="172"/>
    </row>
    <row r="2121" spans="27:29">
      <c r="AA2121" s="172"/>
      <c r="AB2121" s="172"/>
      <c r="AC2121" s="172"/>
    </row>
    <row r="2122" spans="27:29">
      <c r="AA2122" s="172"/>
      <c r="AB2122" s="172"/>
      <c r="AC2122" s="172"/>
    </row>
    <row r="2123" spans="27:29">
      <c r="AA2123" s="172"/>
      <c r="AB2123" s="172"/>
      <c r="AC2123" s="172"/>
    </row>
    <row r="2124" spans="27:29">
      <c r="AA2124" s="172"/>
      <c r="AB2124" s="172"/>
      <c r="AC2124" s="172"/>
    </row>
    <row r="2125" spans="27:29">
      <c r="AA2125" s="172"/>
      <c r="AB2125" s="172"/>
      <c r="AC2125" s="172"/>
    </row>
    <row r="2126" spans="27:29">
      <c r="AA2126" s="172"/>
      <c r="AB2126" s="172"/>
      <c r="AC2126" s="172"/>
    </row>
    <row r="2127" spans="27:29">
      <c r="AA2127" s="172"/>
      <c r="AB2127" s="172"/>
      <c r="AC2127" s="172"/>
    </row>
    <row r="2128" spans="27:29">
      <c r="AA2128" s="172"/>
      <c r="AB2128" s="172"/>
      <c r="AC2128" s="172"/>
    </row>
    <row r="2129" spans="27:29">
      <c r="AA2129" s="172"/>
      <c r="AB2129" s="172"/>
      <c r="AC2129" s="172"/>
    </row>
    <row r="2130" spans="27:29">
      <c r="AA2130" s="172"/>
      <c r="AB2130" s="172"/>
      <c r="AC2130" s="172"/>
    </row>
    <row r="2131" spans="27:29">
      <c r="AA2131" s="172"/>
      <c r="AB2131" s="172"/>
      <c r="AC2131" s="172"/>
    </row>
    <row r="2132" spans="27:29">
      <c r="AA2132" s="172"/>
      <c r="AB2132" s="172"/>
      <c r="AC2132" s="172"/>
    </row>
    <row r="2133" spans="27:29">
      <c r="AA2133" s="172"/>
      <c r="AB2133" s="172"/>
      <c r="AC2133" s="172"/>
    </row>
    <row r="2134" spans="27:29">
      <c r="AA2134" s="172"/>
      <c r="AB2134" s="172"/>
      <c r="AC2134" s="172"/>
    </row>
    <row r="2135" spans="27:29">
      <c r="AA2135" s="172"/>
      <c r="AB2135" s="172"/>
      <c r="AC2135" s="172"/>
    </row>
    <row r="2136" spans="27:29">
      <c r="AA2136" s="172"/>
      <c r="AB2136" s="172"/>
      <c r="AC2136" s="172"/>
    </row>
    <row r="2137" spans="27:29">
      <c r="AA2137" s="172"/>
      <c r="AB2137" s="172"/>
      <c r="AC2137" s="172"/>
    </row>
    <row r="2138" spans="27:29">
      <c r="AA2138" s="172"/>
      <c r="AB2138" s="172"/>
      <c r="AC2138" s="172"/>
    </row>
    <row r="2139" spans="27:29">
      <c r="AA2139" s="172"/>
      <c r="AB2139" s="172"/>
      <c r="AC2139" s="172"/>
    </row>
    <row r="2140" spans="27:29">
      <c r="AA2140" s="172"/>
      <c r="AB2140" s="172"/>
      <c r="AC2140" s="172"/>
    </row>
    <row r="2141" spans="27:29">
      <c r="AA2141" s="172"/>
      <c r="AB2141" s="172"/>
      <c r="AC2141" s="172"/>
    </row>
    <row r="2142" spans="27:29">
      <c r="AA2142" s="172"/>
      <c r="AB2142" s="172"/>
      <c r="AC2142" s="172"/>
    </row>
    <row r="2143" spans="27:29">
      <c r="AA2143" s="172"/>
      <c r="AB2143" s="172"/>
      <c r="AC2143" s="172"/>
    </row>
    <row r="2144" spans="27:29">
      <c r="AA2144" s="172"/>
      <c r="AB2144" s="172"/>
      <c r="AC2144" s="172"/>
    </row>
    <row r="2145" spans="27:29">
      <c r="AA2145" s="172"/>
      <c r="AB2145" s="172"/>
      <c r="AC2145" s="172"/>
    </row>
    <row r="2146" spans="27:29">
      <c r="AA2146" s="172"/>
      <c r="AB2146" s="172"/>
      <c r="AC2146" s="172"/>
    </row>
    <row r="2147" spans="27:29">
      <c r="AA2147" s="172"/>
      <c r="AB2147" s="172"/>
      <c r="AC2147" s="172"/>
    </row>
    <row r="2148" spans="27:29">
      <c r="AA2148" s="172"/>
      <c r="AB2148" s="172"/>
      <c r="AC2148" s="172"/>
    </row>
    <row r="2149" spans="27:29">
      <c r="AA2149" s="172"/>
      <c r="AB2149" s="172"/>
      <c r="AC2149" s="172"/>
    </row>
    <row r="2150" spans="27:29">
      <c r="AA2150" s="172"/>
      <c r="AB2150" s="172"/>
      <c r="AC2150" s="172"/>
    </row>
    <row r="2151" spans="27:29">
      <c r="AA2151" s="172"/>
      <c r="AB2151" s="172"/>
      <c r="AC2151" s="172"/>
    </row>
    <row r="2152" spans="27:29">
      <c r="AA2152" s="172"/>
      <c r="AB2152" s="172"/>
      <c r="AC2152" s="172"/>
    </row>
    <row r="2153" spans="27:29">
      <c r="AA2153" s="172"/>
      <c r="AB2153" s="172"/>
      <c r="AC2153" s="172"/>
    </row>
    <row r="2154" spans="27:29">
      <c r="AA2154" s="172"/>
      <c r="AB2154" s="172"/>
      <c r="AC2154" s="172"/>
    </row>
    <row r="2155" spans="27:29">
      <c r="AA2155" s="172"/>
      <c r="AB2155" s="172"/>
      <c r="AC2155" s="172"/>
    </row>
    <row r="2156" spans="27:29">
      <c r="AA2156" s="172"/>
      <c r="AB2156" s="172"/>
      <c r="AC2156" s="172"/>
    </row>
    <row r="2157" spans="27:29">
      <c r="AA2157" s="172"/>
      <c r="AB2157" s="172"/>
      <c r="AC2157" s="172"/>
    </row>
    <row r="2158" spans="27:29">
      <c r="AA2158" s="172"/>
      <c r="AB2158" s="172"/>
      <c r="AC2158" s="172"/>
    </row>
    <row r="2159" spans="27:29">
      <c r="AA2159" s="172"/>
      <c r="AB2159" s="172"/>
      <c r="AC2159" s="172"/>
    </row>
    <row r="2160" spans="27:29">
      <c r="AA2160" s="172"/>
      <c r="AB2160" s="172"/>
      <c r="AC2160" s="172"/>
    </row>
    <row r="2161" spans="27:29">
      <c r="AA2161" s="172"/>
      <c r="AB2161" s="172"/>
      <c r="AC2161" s="172"/>
    </row>
    <row r="2162" spans="27:29">
      <c r="AA2162" s="172"/>
      <c r="AB2162" s="172"/>
      <c r="AC2162" s="172"/>
    </row>
    <row r="2163" spans="27:29">
      <c r="AA2163" s="172"/>
      <c r="AB2163" s="172"/>
      <c r="AC2163" s="172"/>
    </row>
    <row r="2164" spans="27:29">
      <c r="AA2164" s="172"/>
      <c r="AB2164" s="172"/>
      <c r="AC2164" s="172"/>
    </row>
    <row r="2165" spans="27:29">
      <c r="AA2165" s="172"/>
      <c r="AB2165" s="172"/>
      <c r="AC2165" s="172"/>
    </row>
    <row r="2166" spans="27:29">
      <c r="AA2166" s="172"/>
      <c r="AB2166" s="172"/>
      <c r="AC2166" s="172"/>
    </row>
    <row r="2167" spans="27:29">
      <c r="AA2167" s="172"/>
      <c r="AB2167" s="172"/>
      <c r="AC2167" s="172"/>
    </row>
    <row r="2168" spans="27:29">
      <c r="AA2168" s="172"/>
      <c r="AB2168" s="172"/>
      <c r="AC2168" s="172"/>
    </row>
    <row r="2169" spans="27:29">
      <c r="AA2169" s="172"/>
      <c r="AB2169" s="172"/>
      <c r="AC2169" s="172"/>
    </row>
    <row r="2170" spans="27:29">
      <c r="AA2170" s="172"/>
      <c r="AB2170" s="172"/>
      <c r="AC2170" s="172"/>
    </row>
    <row r="2171" spans="27:29">
      <c r="AA2171" s="172"/>
      <c r="AB2171" s="172"/>
      <c r="AC2171" s="172"/>
    </row>
    <row r="2172" spans="27:29">
      <c r="AA2172" s="172"/>
      <c r="AB2172" s="172"/>
      <c r="AC2172" s="172"/>
    </row>
    <row r="2173" spans="27:29">
      <c r="AA2173" s="172"/>
      <c r="AB2173" s="172"/>
      <c r="AC2173" s="172"/>
    </row>
    <row r="2174" spans="27:29">
      <c r="AA2174" s="172"/>
      <c r="AB2174" s="172"/>
      <c r="AC2174" s="172"/>
    </row>
    <row r="2175" spans="27:29">
      <c r="AA2175" s="172"/>
      <c r="AB2175" s="172"/>
      <c r="AC2175" s="172"/>
    </row>
    <row r="2176" spans="27:29">
      <c r="AA2176" s="172"/>
      <c r="AB2176" s="172"/>
      <c r="AC2176" s="172"/>
    </row>
    <row r="2177" spans="27:29">
      <c r="AA2177" s="172"/>
      <c r="AB2177" s="172"/>
      <c r="AC2177" s="172"/>
    </row>
    <row r="2178" spans="27:29">
      <c r="AA2178" s="172"/>
      <c r="AB2178" s="172"/>
      <c r="AC2178" s="172"/>
    </row>
    <row r="2179" spans="27:29">
      <c r="AA2179" s="172"/>
      <c r="AB2179" s="172"/>
      <c r="AC2179" s="172"/>
    </row>
    <row r="2180" spans="27:29">
      <c r="AA2180" s="172"/>
      <c r="AB2180" s="172"/>
      <c r="AC2180" s="172"/>
    </row>
    <row r="2181" spans="27:29">
      <c r="AA2181" s="172"/>
      <c r="AB2181" s="172"/>
      <c r="AC2181" s="172"/>
    </row>
    <row r="2182" spans="27:29">
      <c r="AA2182" s="172"/>
      <c r="AB2182" s="172"/>
      <c r="AC2182" s="172"/>
    </row>
    <row r="2183" spans="27:29">
      <c r="AA2183" s="172"/>
      <c r="AB2183" s="172"/>
      <c r="AC2183" s="172"/>
    </row>
    <row r="2184" spans="27:29">
      <c r="AA2184" s="172"/>
      <c r="AB2184" s="172"/>
      <c r="AC2184" s="172"/>
    </row>
    <row r="2185" spans="27:29">
      <c r="AA2185" s="172"/>
      <c r="AB2185" s="172"/>
      <c r="AC2185" s="172"/>
    </row>
    <row r="2186" spans="27:29">
      <c r="AA2186" s="172"/>
      <c r="AB2186" s="172"/>
      <c r="AC2186" s="172"/>
    </row>
    <row r="2187" spans="27:29">
      <c r="AA2187" s="172"/>
      <c r="AB2187" s="172"/>
      <c r="AC2187" s="172"/>
    </row>
    <row r="2188" spans="27:29">
      <c r="AA2188" s="172"/>
      <c r="AB2188" s="172"/>
      <c r="AC2188" s="172"/>
    </row>
    <row r="2189" spans="27:29">
      <c r="AA2189" s="172"/>
      <c r="AB2189" s="172"/>
      <c r="AC2189" s="172"/>
    </row>
    <row r="2190" spans="27:29">
      <c r="AA2190" s="172"/>
      <c r="AB2190" s="172"/>
      <c r="AC2190" s="172"/>
    </row>
    <row r="2191" spans="27:29">
      <c r="AA2191" s="172"/>
      <c r="AB2191" s="172"/>
      <c r="AC2191" s="172"/>
    </row>
    <row r="2192" spans="27:29">
      <c r="AA2192" s="172"/>
      <c r="AB2192" s="172"/>
      <c r="AC2192" s="172"/>
    </row>
    <row r="2193" spans="27:29">
      <c r="AA2193" s="172"/>
      <c r="AB2193" s="172"/>
      <c r="AC2193" s="172"/>
    </row>
    <row r="2194" spans="27:29">
      <c r="AA2194" s="172"/>
      <c r="AB2194" s="172"/>
      <c r="AC2194" s="172"/>
    </row>
    <row r="2195" spans="27:29">
      <c r="AA2195" s="172"/>
      <c r="AB2195" s="172"/>
      <c r="AC2195" s="172"/>
    </row>
    <row r="2196" spans="27:29">
      <c r="AA2196" s="172"/>
      <c r="AB2196" s="172"/>
      <c r="AC2196" s="172"/>
    </row>
    <row r="2197" spans="27:29">
      <c r="AA2197" s="172"/>
      <c r="AB2197" s="172"/>
      <c r="AC2197" s="172"/>
    </row>
    <row r="2198" spans="27:29">
      <c r="AA2198" s="172"/>
      <c r="AB2198" s="172"/>
      <c r="AC2198" s="172"/>
    </row>
    <row r="2199" spans="27:29">
      <c r="AA2199" s="172"/>
      <c r="AB2199" s="172"/>
      <c r="AC2199" s="172"/>
    </row>
    <row r="2200" spans="27:29">
      <c r="AA2200" s="172"/>
      <c r="AB2200" s="172"/>
      <c r="AC2200" s="172"/>
    </row>
    <row r="2201" spans="27:29">
      <c r="AA2201" s="172"/>
      <c r="AB2201" s="172"/>
      <c r="AC2201" s="172"/>
    </row>
    <row r="2202" spans="27:29">
      <c r="AA2202" s="172"/>
      <c r="AB2202" s="172"/>
      <c r="AC2202" s="172"/>
    </row>
    <row r="2203" spans="27:29">
      <c r="AA2203" s="172"/>
      <c r="AB2203" s="172"/>
      <c r="AC2203" s="172"/>
    </row>
    <row r="2204" spans="27:29">
      <c r="AA2204" s="172"/>
      <c r="AB2204" s="172"/>
      <c r="AC2204" s="172"/>
    </row>
    <row r="2205" spans="27:29">
      <c r="AA2205" s="172"/>
      <c r="AB2205" s="172"/>
      <c r="AC2205" s="172"/>
    </row>
    <row r="2206" spans="27:29">
      <c r="AA2206" s="172"/>
      <c r="AB2206" s="172"/>
      <c r="AC2206" s="172"/>
    </row>
    <row r="2207" spans="27:29">
      <c r="AA2207" s="172"/>
      <c r="AB2207" s="172"/>
      <c r="AC2207" s="172"/>
    </row>
    <row r="2208" spans="27:29">
      <c r="AA2208" s="172"/>
      <c r="AB2208" s="172"/>
      <c r="AC2208" s="172"/>
    </row>
    <row r="2209" spans="27:29">
      <c r="AA2209" s="172"/>
      <c r="AB2209" s="172"/>
      <c r="AC2209" s="172"/>
    </row>
    <row r="2210" spans="27:29">
      <c r="AA2210" s="172"/>
      <c r="AB2210" s="172"/>
      <c r="AC2210" s="172"/>
    </row>
    <row r="2211" spans="27:29">
      <c r="AA2211" s="172"/>
      <c r="AB2211" s="172"/>
      <c r="AC2211" s="172"/>
    </row>
    <row r="2212" spans="27:29">
      <c r="AA2212" s="172"/>
      <c r="AB2212" s="172"/>
      <c r="AC2212" s="172"/>
    </row>
    <row r="2213" spans="27:29">
      <c r="AA2213" s="172"/>
      <c r="AB2213" s="172"/>
      <c r="AC2213" s="172"/>
    </row>
    <row r="2214" spans="27:29">
      <c r="AA2214" s="172"/>
      <c r="AB2214" s="172"/>
      <c r="AC2214" s="172"/>
    </row>
    <row r="2215" spans="27:29">
      <c r="AA2215" s="172"/>
      <c r="AB2215" s="172"/>
      <c r="AC2215" s="172"/>
    </row>
    <row r="2216" spans="27:29">
      <c r="AA2216" s="172"/>
      <c r="AB2216" s="172"/>
      <c r="AC2216" s="172"/>
    </row>
    <row r="2217" spans="27:29">
      <c r="AA2217" s="172"/>
      <c r="AB2217" s="172"/>
      <c r="AC2217" s="172"/>
    </row>
    <row r="2218" spans="27:29">
      <c r="AA2218" s="172"/>
      <c r="AB2218" s="172"/>
      <c r="AC2218" s="172"/>
    </row>
    <row r="2219" spans="27:29">
      <c r="AA2219" s="172"/>
      <c r="AB2219" s="172"/>
      <c r="AC2219" s="172"/>
    </row>
    <row r="2220" spans="27:29">
      <c r="AA2220" s="172"/>
      <c r="AB2220" s="172"/>
      <c r="AC2220" s="172"/>
    </row>
    <row r="2221" spans="27:29">
      <c r="AA2221" s="172"/>
      <c r="AB2221" s="172"/>
      <c r="AC2221" s="172"/>
    </row>
    <row r="2222" spans="27:29">
      <c r="AA2222" s="172"/>
      <c r="AB2222" s="172"/>
      <c r="AC2222" s="172"/>
    </row>
    <row r="2223" spans="27:29">
      <c r="AA2223" s="172"/>
      <c r="AB2223" s="172"/>
      <c r="AC2223" s="172"/>
    </row>
    <row r="2224" spans="27:29">
      <c r="AA2224" s="172"/>
      <c r="AB2224" s="172"/>
      <c r="AC2224" s="172"/>
    </row>
    <row r="2225" spans="27:29">
      <c r="AA2225" s="172"/>
      <c r="AB2225" s="172"/>
      <c r="AC2225" s="172"/>
    </row>
    <row r="2226" spans="27:29">
      <c r="AA2226" s="172"/>
      <c r="AB2226" s="172"/>
      <c r="AC2226" s="172"/>
    </row>
    <row r="2227" spans="27:29">
      <c r="AA2227" s="172"/>
      <c r="AB2227" s="172"/>
      <c r="AC2227" s="172"/>
    </row>
    <row r="2228" spans="27:29">
      <c r="AA2228" s="172"/>
      <c r="AB2228" s="172"/>
      <c r="AC2228" s="172"/>
    </row>
    <row r="2229" spans="27:29">
      <c r="AA2229" s="172"/>
      <c r="AB2229" s="172"/>
      <c r="AC2229" s="172"/>
    </row>
    <row r="2230" spans="27:29">
      <c r="AA2230" s="172"/>
      <c r="AB2230" s="172"/>
      <c r="AC2230" s="172"/>
    </row>
    <row r="2231" spans="27:29">
      <c r="AA2231" s="172"/>
      <c r="AB2231" s="172"/>
      <c r="AC2231" s="172"/>
    </row>
    <row r="2232" spans="27:29">
      <c r="AA2232" s="172"/>
      <c r="AB2232" s="172"/>
      <c r="AC2232" s="172"/>
    </row>
    <row r="2233" spans="27:29">
      <c r="AA2233" s="172"/>
      <c r="AB2233" s="172"/>
      <c r="AC2233" s="172"/>
    </row>
    <row r="2234" spans="27:29">
      <c r="AA2234" s="172"/>
      <c r="AB2234" s="172"/>
      <c r="AC2234" s="172"/>
    </row>
    <row r="2235" spans="27:29">
      <c r="AA2235" s="172"/>
      <c r="AB2235" s="172"/>
      <c r="AC2235" s="172"/>
    </row>
    <row r="2236" spans="27:29">
      <c r="AA2236" s="172"/>
      <c r="AB2236" s="172"/>
      <c r="AC2236" s="172"/>
    </row>
    <row r="2237" spans="27:29">
      <c r="AA2237" s="172"/>
      <c r="AB2237" s="172"/>
      <c r="AC2237" s="172"/>
    </row>
    <row r="2238" spans="27:29">
      <c r="AA2238" s="172"/>
      <c r="AB2238" s="172"/>
      <c r="AC2238" s="172"/>
    </row>
    <row r="2239" spans="27:29">
      <c r="AA2239" s="172"/>
      <c r="AB2239" s="172"/>
      <c r="AC2239" s="172"/>
    </row>
    <row r="2240" spans="27:29">
      <c r="AA2240" s="172"/>
      <c r="AB2240" s="172"/>
      <c r="AC2240" s="172"/>
    </row>
    <row r="2241" spans="27:29">
      <c r="AA2241" s="172"/>
      <c r="AB2241" s="172"/>
      <c r="AC2241" s="172"/>
    </row>
    <row r="2242" spans="27:29">
      <c r="AA2242" s="172"/>
      <c r="AB2242" s="172"/>
      <c r="AC2242" s="172"/>
    </row>
    <row r="2243" spans="27:29">
      <c r="AA2243" s="172"/>
      <c r="AB2243" s="172"/>
      <c r="AC2243" s="172"/>
    </row>
    <row r="2244" spans="27:29">
      <c r="AA2244" s="172"/>
      <c r="AB2244" s="172"/>
      <c r="AC2244" s="172"/>
    </row>
    <row r="2245" spans="27:29">
      <c r="AA2245" s="172"/>
      <c r="AB2245" s="172"/>
      <c r="AC2245" s="172"/>
    </row>
    <row r="2246" spans="27:29">
      <c r="AA2246" s="172"/>
      <c r="AB2246" s="172"/>
      <c r="AC2246" s="172"/>
    </row>
    <row r="2247" spans="27:29">
      <c r="AA2247" s="172"/>
      <c r="AB2247" s="172"/>
      <c r="AC2247" s="172"/>
    </row>
    <row r="2248" spans="27:29">
      <c r="AA2248" s="172"/>
      <c r="AB2248" s="172"/>
      <c r="AC2248" s="172"/>
    </row>
    <row r="2249" spans="27:29">
      <c r="AA2249" s="172"/>
      <c r="AB2249" s="172"/>
      <c r="AC2249" s="172"/>
    </row>
    <row r="2250" spans="27:29">
      <c r="AA2250" s="172"/>
      <c r="AB2250" s="172"/>
      <c r="AC2250" s="172"/>
    </row>
    <row r="2251" spans="27:29">
      <c r="AA2251" s="172"/>
      <c r="AB2251" s="172"/>
      <c r="AC2251" s="172"/>
    </row>
    <row r="2252" spans="27:29">
      <c r="AA2252" s="172"/>
      <c r="AB2252" s="172"/>
      <c r="AC2252" s="172"/>
    </row>
    <row r="2253" spans="27:29">
      <c r="AA2253" s="172"/>
      <c r="AB2253" s="172"/>
      <c r="AC2253" s="172"/>
    </row>
    <row r="2254" spans="27:29">
      <c r="AA2254" s="172"/>
      <c r="AB2254" s="172"/>
      <c r="AC2254" s="172"/>
    </row>
    <row r="2255" spans="27:29">
      <c r="AA2255" s="172"/>
      <c r="AB2255" s="172"/>
      <c r="AC2255" s="172"/>
    </row>
    <row r="2256" spans="27:29">
      <c r="AA2256" s="172"/>
      <c r="AB2256" s="172"/>
      <c r="AC2256" s="172"/>
    </row>
    <row r="2257" spans="27:29">
      <c r="AA2257" s="172"/>
      <c r="AB2257" s="172"/>
      <c r="AC2257" s="172"/>
    </row>
    <row r="2258" spans="27:29">
      <c r="AA2258" s="172"/>
      <c r="AB2258" s="172"/>
      <c r="AC2258" s="172"/>
    </row>
    <row r="2259" spans="27:29">
      <c r="AA2259" s="172"/>
      <c r="AB2259" s="172"/>
      <c r="AC2259" s="172"/>
    </row>
    <row r="2260" spans="27:29">
      <c r="AA2260" s="172"/>
      <c r="AB2260" s="172"/>
      <c r="AC2260" s="172"/>
    </row>
    <row r="2261" spans="27:29">
      <c r="AA2261" s="172"/>
      <c r="AB2261" s="172"/>
      <c r="AC2261" s="172"/>
    </row>
    <row r="2262" spans="27:29">
      <c r="AA2262" s="172"/>
      <c r="AB2262" s="172"/>
      <c r="AC2262" s="172"/>
    </row>
    <row r="2263" spans="27:29">
      <c r="AA2263" s="172"/>
      <c r="AB2263" s="172"/>
      <c r="AC2263" s="172"/>
    </row>
    <row r="2264" spans="27:29">
      <c r="AA2264" s="172"/>
      <c r="AB2264" s="172"/>
      <c r="AC2264" s="172"/>
    </row>
    <row r="2265" spans="27:29">
      <c r="AA2265" s="172"/>
      <c r="AB2265" s="172"/>
      <c r="AC2265" s="172"/>
    </row>
    <row r="2266" spans="27:29">
      <c r="AA2266" s="172"/>
      <c r="AB2266" s="172"/>
      <c r="AC2266" s="172"/>
    </row>
    <row r="2267" spans="27:29">
      <c r="AA2267" s="172"/>
      <c r="AB2267" s="172"/>
      <c r="AC2267" s="172"/>
    </row>
    <row r="2268" spans="27:29">
      <c r="AA2268" s="172"/>
      <c r="AB2268" s="172"/>
      <c r="AC2268" s="172"/>
    </row>
    <row r="2269" spans="27:29">
      <c r="AA2269" s="172"/>
      <c r="AB2269" s="172"/>
      <c r="AC2269" s="172"/>
    </row>
    <row r="2270" spans="27:29">
      <c r="AA2270" s="172"/>
      <c r="AB2270" s="172"/>
      <c r="AC2270" s="172"/>
    </row>
    <row r="2271" spans="27:29">
      <c r="AA2271" s="172"/>
      <c r="AB2271" s="172"/>
      <c r="AC2271" s="172"/>
    </row>
    <row r="2272" spans="27:29">
      <c r="AA2272" s="172"/>
      <c r="AB2272" s="172"/>
      <c r="AC2272" s="172"/>
    </row>
    <row r="2273" spans="27:29">
      <c r="AA2273" s="172"/>
      <c r="AB2273" s="172"/>
      <c r="AC2273" s="172"/>
    </row>
    <row r="2274" spans="27:29">
      <c r="AA2274" s="172"/>
      <c r="AB2274" s="172"/>
      <c r="AC2274" s="172"/>
    </row>
    <row r="2275" spans="27:29">
      <c r="AA2275" s="172"/>
      <c r="AB2275" s="172"/>
      <c r="AC2275" s="172"/>
    </row>
    <row r="2276" spans="27:29">
      <c r="AA2276" s="172"/>
      <c r="AB2276" s="172"/>
      <c r="AC2276" s="172"/>
    </row>
    <row r="2277" spans="27:29">
      <c r="AA2277" s="172"/>
      <c r="AB2277" s="172"/>
      <c r="AC2277" s="172"/>
    </row>
    <row r="2278" spans="27:29">
      <c r="AA2278" s="172"/>
      <c r="AB2278" s="172"/>
      <c r="AC2278" s="172"/>
    </row>
    <row r="2279" spans="27:29">
      <c r="AA2279" s="172"/>
      <c r="AB2279" s="172"/>
      <c r="AC2279" s="172"/>
    </row>
    <row r="2280" spans="27:29">
      <c r="AA2280" s="172"/>
      <c r="AB2280" s="172"/>
      <c r="AC2280" s="172"/>
    </row>
    <row r="2281" spans="27:29">
      <c r="AA2281" s="172"/>
      <c r="AB2281" s="172"/>
      <c r="AC2281" s="172"/>
    </row>
    <row r="2282" spans="27:29">
      <c r="AA2282" s="172"/>
      <c r="AB2282" s="172"/>
      <c r="AC2282" s="172"/>
    </row>
    <row r="2283" spans="27:29">
      <c r="AA2283" s="172"/>
      <c r="AB2283" s="172"/>
      <c r="AC2283" s="172"/>
    </row>
    <row r="2284" spans="27:29">
      <c r="AA2284" s="172"/>
      <c r="AB2284" s="172"/>
      <c r="AC2284" s="172"/>
    </row>
    <row r="2285" spans="27:29">
      <c r="AA2285" s="172"/>
      <c r="AB2285" s="172"/>
      <c r="AC2285" s="172"/>
    </row>
    <row r="2286" spans="27:29">
      <c r="AA2286" s="172"/>
      <c r="AB2286" s="172"/>
      <c r="AC2286" s="172"/>
    </row>
    <row r="2287" spans="27:29">
      <c r="AA2287" s="172"/>
      <c r="AB2287" s="172"/>
      <c r="AC2287" s="172"/>
    </row>
    <row r="2288" spans="27:29">
      <c r="AA2288" s="172"/>
      <c r="AB2288" s="172"/>
      <c r="AC2288" s="172"/>
    </row>
    <row r="2289" spans="27:29">
      <c r="AA2289" s="172"/>
      <c r="AB2289" s="172"/>
      <c r="AC2289" s="172"/>
    </row>
    <row r="2290" spans="27:29">
      <c r="AA2290" s="172"/>
      <c r="AB2290" s="172"/>
      <c r="AC2290" s="172"/>
    </row>
    <row r="2291" spans="27:29">
      <c r="AA2291" s="172"/>
      <c r="AB2291" s="172"/>
      <c r="AC2291" s="172"/>
    </row>
    <row r="2292" spans="27:29">
      <c r="AA2292" s="172"/>
      <c r="AB2292" s="172"/>
      <c r="AC2292" s="172"/>
    </row>
    <row r="2293" spans="27:29">
      <c r="AA2293" s="172"/>
      <c r="AB2293" s="172"/>
      <c r="AC2293" s="172"/>
    </row>
    <row r="2294" spans="27:29">
      <c r="AA2294" s="172"/>
      <c r="AB2294" s="172"/>
      <c r="AC2294" s="172"/>
    </row>
    <row r="2295" spans="27:29">
      <c r="AA2295" s="172"/>
      <c r="AB2295" s="172"/>
      <c r="AC2295" s="172"/>
    </row>
    <row r="2296" spans="27:29">
      <c r="AA2296" s="172"/>
      <c r="AB2296" s="172"/>
      <c r="AC2296" s="172"/>
    </row>
    <row r="2297" spans="27:29">
      <c r="AA2297" s="172"/>
      <c r="AB2297" s="172"/>
      <c r="AC2297" s="172"/>
    </row>
    <row r="2298" spans="27:29">
      <c r="AA2298" s="172"/>
      <c r="AB2298" s="172"/>
      <c r="AC2298" s="172"/>
    </row>
    <row r="2299" spans="27:29">
      <c r="AA2299" s="172"/>
      <c r="AB2299" s="172"/>
      <c r="AC2299" s="172"/>
    </row>
    <row r="2300" spans="27:29">
      <c r="AA2300" s="172"/>
      <c r="AB2300" s="172"/>
      <c r="AC2300" s="172"/>
    </row>
    <row r="2301" spans="27:29">
      <c r="AA2301" s="172"/>
      <c r="AB2301" s="172"/>
      <c r="AC2301" s="172"/>
    </row>
    <row r="2302" spans="27:29">
      <c r="AA2302" s="172"/>
      <c r="AB2302" s="172"/>
      <c r="AC2302" s="172"/>
    </row>
    <row r="2303" spans="27:29">
      <c r="AA2303" s="172"/>
      <c r="AB2303" s="172"/>
      <c r="AC2303" s="172"/>
    </row>
    <row r="2304" spans="27:29">
      <c r="AA2304" s="172"/>
      <c r="AB2304" s="172"/>
      <c r="AC2304" s="172"/>
    </row>
    <row r="2305" spans="27:29">
      <c r="AA2305" s="172"/>
      <c r="AB2305" s="172"/>
      <c r="AC2305" s="172"/>
    </row>
    <row r="2306" spans="27:29">
      <c r="AA2306" s="172"/>
      <c r="AB2306" s="172"/>
      <c r="AC2306" s="172"/>
    </row>
    <row r="2307" spans="27:29">
      <c r="AA2307" s="172"/>
      <c r="AB2307" s="172"/>
      <c r="AC2307" s="172"/>
    </row>
    <row r="2308" spans="27:29">
      <c r="AA2308" s="172"/>
      <c r="AB2308" s="172"/>
      <c r="AC2308" s="172"/>
    </row>
    <row r="2309" spans="27:29">
      <c r="AA2309" s="172"/>
      <c r="AB2309" s="172"/>
      <c r="AC2309" s="172"/>
    </row>
    <row r="2310" spans="27:29">
      <c r="AA2310" s="172"/>
      <c r="AB2310" s="172"/>
      <c r="AC2310" s="172"/>
    </row>
    <row r="2311" spans="27:29">
      <c r="AA2311" s="172"/>
      <c r="AB2311" s="172"/>
      <c r="AC2311" s="172"/>
    </row>
    <row r="2312" spans="27:29">
      <c r="AA2312" s="172"/>
      <c r="AB2312" s="172"/>
      <c r="AC2312" s="172"/>
    </row>
    <row r="2313" spans="27:29">
      <c r="AA2313" s="172"/>
      <c r="AB2313" s="172"/>
      <c r="AC2313" s="172"/>
    </row>
    <row r="2314" spans="27:29">
      <c r="AA2314" s="172"/>
      <c r="AB2314" s="172"/>
      <c r="AC2314" s="172"/>
    </row>
    <row r="2315" spans="27:29">
      <c r="AA2315" s="172"/>
      <c r="AB2315" s="172"/>
      <c r="AC2315" s="172"/>
    </row>
    <row r="2316" spans="27:29">
      <c r="AA2316" s="172"/>
      <c r="AB2316" s="172"/>
      <c r="AC2316" s="172"/>
    </row>
    <row r="2317" spans="27:29">
      <c r="AA2317" s="172"/>
      <c r="AB2317" s="172"/>
      <c r="AC2317" s="172"/>
    </row>
    <row r="2318" spans="27:29">
      <c r="AA2318" s="172"/>
      <c r="AB2318" s="172"/>
      <c r="AC2318" s="172"/>
    </row>
    <row r="2319" spans="27:29">
      <c r="AA2319" s="172"/>
      <c r="AB2319" s="172"/>
      <c r="AC2319" s="172"/>
    </row>
    <row r="2320" spans="27:29">
      <c r="AA2320" s="172"/>
      <c r="AB2320" s="172"/>
      <c r="AC2320" s="172"/>
    </row>
    <row r="2321" spans="27:29">
      <c r="AA2321" s="172"/>
      <c r="AB2321" s="172"/>
      <c r="AC2321" s="172"/>
    </row>
    <row r="2322" spans="27:29">
      <c r="AA2322" s="172"/>
      <c r="AB2322" s="172"/>
      <c r="AC2322" s="172"/>
    </row>
    <row r="2323" spans="27:29">
      <c r="AA2323" s="172"/>
      <c r="AB2323" s="172"/>
      <c r="AC2323" s="172"/>
    </row>
    <row r="2324" spans="27:29">
      <c r="AA2324" s="172"/>
      <c r="AB2324" s="172"/>
      <c r="AC2324" s="172"/>
    </row>
    <row r="2325" spans="27:29">
      <c r="AA2325" s="172"/>
      <c r="AB2325" s="172"/>
      <c r="AC2325" s="172"/>
    </row>
    <row r="2326" spans="27:29">
      <c r="AA2326" s="172"/>
      <c r="AB2326" s="172"/>
      <c r="AC2326" s="172"/>
    </row>
    <row r="2327" spans="27:29">
      <c r="AA2327" s="172"/>
      <c r="AB2327" s="172"/>
      <c r="AC2327" s="172"/>
    </row>
    <row r="2328" spans="27:29">
      <c r="AA2328" s="172"/>
      <c r="AB2328" s="172"/>
      <c r="AC2328" s="172"/>
    </row>
    <row r="2329" spans="27:29">
      <c r="AA2329" s="172"/>
      <c r="AB2329" s="172"/>
      <c r="AC2329" s="172"/>
    </row>
    <row r="2330" spans="27:29">
      <c r="AA2330" s="172"/>
      <c r="AB2330" s="172"/>
      <c r="AC2330" s="172"/>
    </row>
    <row r="2331" spans="27:29">
      <c r="AA2331" s="172"/>
      <c r="AB2331" s="172"/>
      <c r="AC2331" s="172"/>
    </row>
    <row r="2332" spans="27:29">
      <c r="AA2332" s="172"/>
      <c r="AB2332" s="172"/>
      <c r="AC2332" s="172"/>
    </row>
    <row r="2333" spans="27:29">
      <c r="AA2333" s="172"/>
      <c r="AB2333" s="172"/>
      <c r="AC2333" s="172"/>
    </row>
    <row r="2334" spans="27:29">
      <c r="AA2334" s="172"/>
      <c r="AB2334" s="172"/>
      <c r="AC2334" s="172"/>
    </row>
    <row r="2335" spans="27:29">
      <c r="AA2335" s="172"/>
      <c r="AB2335" s="172"/>
      <c r="AC2335" s="172"/>
    </row>
    <row r="2336" spans="27:29">
      <c r="AA2336" s="172"/>
      <c r="AB2336" s="172"/>
      <c r="AC2336" s="172"/>
    </row>
    <row r="2337" spans="27:29">
      <c r="AA2337" s="172"/>
      <c r="AB2337" s="172"/>
      <c r="AC2337" s="172"/>
    </row>
    <row r="2338" spans="27:29">
      <c r="AA2338" s="172"/>
      <c r="AB2338" s="172"/>
      <c r="AC2338" s="172"/>
    </row>
    <row r="2339" spans="27:29">
      <c r="AA2339" s="172"/>
      <c r="AB2339" s="172"/>
      <c r="AC2339" s="172"/>
    </row>
    <row r="2340" spans="27:29">
      <c r="AA2340" s="172"/>
      <c r="AB2340" s="172"/>
      <c r="AC2340" s="172"/>
    </row>
    <row r="2341" spans="27:29">
      <c r="AA2341" s="172"/>
      <c r="AB2341" s="172"/>
      <c r="AC2341" s="172"/>
    </row>
    <row r="2342" spans="27:29">
      <c r="AA2342" s="172"/>
      <c r="AB2342" s="172"/>
      <c r="AC2342" s="172"/>
    </row>
    <row r="2343" spans="27:29">
      <c r="AA2343" s="172"/>
      <c r="AB2343" s="172"/>
      <c r="AC2343" s="172"/>
    </row>
    <row r="2344" spans="27:29">
      <c r="AA2344" s="172"/>
      <c r="AB2344" s="172"/>
      <c r="AC2344" s="172"/>
    </row>
    <row r="2345" spans="27:29">
      <c r="AA2345" s="172"/>
      <c r="AB2345" s="172"/>
      <c r="AC2345" s="172"/>
    </row>
    <row r="2346" spans="27:29">
      <c r="AA2346" s="172"/>
      <c r="AB2346" s="172"/>
      <c r="AC2346" s="172"/>
    </row>
    <row r="2347" spans="27:29">
      <c r="AA2347" s="172"/>
      <c r="AB2347" s="172"/>
      <c r="AC2347" s="172"/>
    </row>
    <row r="2348" spans="27:29">
      <c r="AA2348" s="172"/>
      <c r="AB2348" s="172"/>
      <c r="AC2348" s="172"/>
    </row>
    <row r="2349" spans="27:29">
      <c r="AA2349" s="172"/>
      <c r="AB2349" s="172"/>
      <c r="AC2349" s="172"/>
    </row>
    <row r="2350" spans="27:29">
      <c r="AA2350" s="172"/>
      <c r="AB2350" s="172"/>
      <c r="AC2350" s="172"/>
    </row>
    <row r="2351" spans="27:29">
      <c r="AA2351" s="172"/>
      <c r="AB2351" s="172"/>
      <c r="AC2351" s="172"/>
    </row>
    <row r="2352" spans="27:29">
      <c r="AA2352" s="172"/>
      <c r="AB2352" s="172"/>
      <c r="AC2352" s="172"/>
    </row>
    <row r="2353" spans="27:29">
      <c r="AA2353" s="172"/>
      <c r="AB2353" s="172"/>
      <c r="AC2353" s="172"/>
    </row>
    <row r="2354" spans="27:29">
      <c r="AA2354" s="172"/>
      <c r="AB2354" s="172"/>
      <c r="AC2354" s="172"/>
    </row>
    <row r="2355" spans="27:29">
      <c r="AA2355" s="172"/>
      <c r="AB2355" s="172"/>
      <c r="AC2355" s="172"/>
    </row>
    <row r="2356" spans="27:29">
      <c r="AA2356" s="172"/>
      <c r="AB2356" s="172"/>
      <c r="AC2356" s="172"/>
    </row>
    <row r="2357" spans="27:29">
      <c r="AA2357" s="172"/>
      <c r="AB2357" s="172"/>
      <c r="AC2357" s="172"/>
    </row>
    <row r="2358" spans="27:29">
      <c r="AA2358" s="172"/>
      <c r="AB2358" s="172"/>
      <c r="AC2358" s="172"/>
    </row>
    <row r="2359" spans="27:29">
      <c r="AA2359" s="172"/>
      <c r="AB2359" s="172"/>
      <c r="AC2359" s="172"/>
    </row>
    <row r="2360" spans="27:29">
      <c r="AA2360" s="172"/>
      <c r="AB2360" s="172"/>
      <c r="AC2360" s="172"/>
    </row>
    <row r="2361" spans="27:29">
      <c r="AA2361" s="172"/>
      <c r="AB2361" s="172"/>
      <c r="AC2361" s="172"/>
    </row>
    <row r="2362" spans="27:29">
      <c r="AA2362" s="172"/>
      <c r="AB2362" s="172"/>
      <c r="AC2362" s="172"/>
    </row>
    <row r="2363" spans="27:29">
      <c r="AA2363" s="172"/>
      <c r="AB2363" s="172"/>
      <c r="AC2363" s="172"/>
    </row>
    <row r="2364" spans="27:29">
      <c r="AA2364" s="172"/>
      <c r="AB2364" s="172"/>
      <c r="AC2364" s="172"/>
    </row>
    <row r="2365" spans="27:29">
      <c r="AA2365" s="172"/>
      <c r="AB2365" s="172"/>
      <c r="AC2365" s="172"/>
    </row>
    <row r="2366" spans="27:29">
      <c r="AA2366" s="172"/>
      <c r="AB2366" s="172"/>
      <c r="AC2366" s="172"/>
    </row>
    <row r="2367" spans="27:29">
      <c r="AA2367" s="172"/>
      <c r="AB2367" s="172"/>
      <c r="AC2367" s="172"/>
    </row>
    <row r="2368" spans="27:29">
      <c r="AA2368" s="172"/>
      <c r="AB2368" s="172"/>
      <c r="AC2368" s="172"/>
    </row>
    <row r="2369" spans="27:29">
      <c r="AA2369" s="172"/>
      <c r="AB2369" s="172"/>
      <c r="AC2369" s="172"/>
    </row>
    <row r="2370" spans="27:29">
      <c r="AA2370" s="172"/>
      <c r="AB2370" s="172"/>
      <c r="AC2370" s="172"/>
    </row>
    <row r="2371" spans="27:29">
      <c r="AA2371" s="172"/>
      <c r="AB2371" s="172"/>
      <c r="AC2371" s="172"/>
    </row>
    <row r="2372" spans="27:29">
      <c r="AA2372" s="172"/>
      <c r="AB2372" s="172"/>
      <c r="AC2372" s="172"/>
    </row>
    <row r="2373" spans="27:29">
      <c r="AA2373" s="172"/>
      <c r="AB2373" s="172"/>
      <c r="AC2373" s="172"/>
    </row>
    <row r="2374" spans="27:29">
      <c r="AA2374" s="172"/>
      <c r="AB2374" s="172"/>
      <c r="AC2374" s="172"/>
    </row>
    <row r="2375" spans="27:29">
      <c r="AA2375" s="172"/>
      <c r="AB2375" s="172"/>
      <c r="AC2375" s="172"/>
    </row>
    <row r="2376" spans="27:29">
      <c r="AA2376" s="172"/>
      <c r="AB2376" s="172"/>
      <c r="AC2376" s="172"/>
    </row>
    <row r="2377" spans="27:29">
      <c r="AA2377" s="172"/>
      <c r="AB2377" s="172"/>
      <c r="AC2377" s="172"/>
    </row>
    <row r="2378" spans="27:29">
      <c r="AA2378" s="172"/>
      <c r="AB2378" s="172"/>
      <c r="AC2378" s="172"/>
    </row>
    <row r="2379" spans="27:29">
      <c r="AA2379" s="172"/>
      <c r="AB2379" s="172"/>
      <c r="AC2379" s="172"/>
    </row>
    <row r="2380" spans="27:29">
      <c r="AA2380" s="172"/>
      <c r="AB2380" s="172"/>
      <c r="AC2380" s="172"/>
    </row>
    <row r="2381" spans="27:29">
      <c r="AA2381" s="172"/>
      <c r="AB2381" s="172"/>
      <c r="AC2381" s="172"/>
    </row>
    <row r="2382" spans="27:29">
      <c r="AA2382" s="172"/>
      <c r="AB2382" s="172"/>
      <c r="AC2382" s="172"/>
    </row>
    <row r="2383" spans="27:29">
      <c r="AA2383" s="172"/>
      <c r="AB2383" s="172"/>
      <c r="AC2383" s="172"/>
    </row>
    <row r="2384" spans="27:29">
      <c r="AA2384" s="172"/>
      <c r="AB2384" s="172"/>
      <c r="AC2384" s="172"/>
    </row>
    <row r="2385" spans="27:29">
      <c r="AA2385" s="172"/>
      <c r="AB2385" s="172"/>
      <c r="AC2385" s="172"/>
    </row>
    <row r="2386" spans="27:29">
      <c r="AA2386" s="172"/>
      <c r="AB2386" s="172"/>
      <c r="AC2386" s="172"/>
    </row>
    <row r="2387" spans="27:29">
      <c r="AA2387" s="172"/>
      <c r="AB2387" s="172"/>
      <c r="AC2387" s="172"/>
    </row>
    <row r="2388" spans="27:29">
      <c r="AA2388" s="172"/>
      <c r="AB2388" s="172"/>
      <c r="AC2388" s="172"/>
    </row>
    <row r="2389" spans="27:29">
      <c r="AA2389" s="172"/>
      <c r="AB2389" s="172"/>
      <c r="AC2389" s="172"/>
    </row>
    <row r="2390" spans="27:29">
      <c r="AA2390" s="172"/>
      <c r="AB2390" s="172"/>
      <c r="AC2390" s="172"/>
    </row>
    <row r="2391" spans="27:29">
      <c r="AA2391" s="172"/>
      <c r="AB2391" s="172"/>
      <c r="AC2391" s="172"/>
    </row>
    <row r="2392" spans="27:29">
      <c r="AA2392" s="172"/>
      <c r="AB2392" s="172"/>
      <c r="AC2392" s="172"/>
    </row>
    <row r="2393" spans="27:29">
      <c r="AA2393" s="172"/>
      <c r="AB2393" s="172"/>
      <c r="AC2393" s="172"/>
    </row>
    <row r="2394" spans="27:29">
      <c r="AA2394" s="172"/>
      <c r="AB2394" s="172"/>
      <c r="AC2394" s="172"/>
    </row>
    <row r="2395" spans="27:29">
      <c r="AA2395" s="172"/>
      <c r="AB2395" s="172"/>
      <c r="AC2395" s="172"/>
    </row>
    <row r="2396" spans="27:29">
      <c r="AA2396" s="172"/>
      <c r="AB2396" s="172"/>
      <c r="AC2396" s="172"/>
    </row>
    <row r="2397" spans="27:29">
      <c r="AA2397" s="172"/>
      <c r="AB2397" s="172"/>
      <c r="AC2397" s="172"/>
    </row>
    <row r="2398" spans="27:29">
      <c r="AA2398" s="172"/>
      <c r="AB2398" s="172"/>
      <c r="AC2398" s="172"/>
    </row>
    <row r="2399" spans="27:29">
      <c r="AA2399" s="172"/>
      <c r="AB2399" s="172"/>
      <c r="AC2399" s="172"/>
    </row>
    <row r="2400" spans="27:29">
      <c r="AA2400" s="172"/>
      <c r="AB2400" s="172"/>
      <c r="AC2400" s="172"/>
    </row>
    <row r="2401" spans="27:29">
      <c r="AA2401" s="172"/>
      <c r="AB2401" s="172"/>
      <c r="AC2401" s="172"/>
    </row>
    <row r="2402" spans="27:29">
      <c r="AA2402" s="172"/>
      <c r="AB2402" s="172"/>
      <c r="AC2402" s="172"/>
    </row>
    <row r="2403" spans="27:29">
      <c r="AA2403" s="172"/>
      <c r="AB2403" s="172"/>
      <c r="AC2403" s="172"/>
    </row>
    <row r="2404" spans="27:29">
      <c r="AA2404" s="172"/>
      <c r="AB2404" s="172"/>
      <c r="AC2404" s="172"/>
    </row>
    <row r="2405" spans="27:29">
      <c r="AA2405" s="172"/>
      <c r="AB2405" s="172"/>
      <c r="AC2405" s="172"/>
    </row>
    <row r="2406" spans="27:29">
      <c r="AA2406" s="172"/>
      <c r="AB2406" s="172"/>
      <c r="AC2406" s="172"/>
    </row>
    <row r="2407" spans="27:29">
      <c r="AA2407" s="172"/>
      <c r="AB2407" s="172"/>
      <c r="AC2407" s="172"/>
    </row>
    <row r="2408" spans="27:29">
      <c r="AA2408" s="172"/>
      <c r="AB2408" s="172"/>
      <c r="AC2408" s="172"/>
    </row>
    <row r="2409" spans="27:29">
      <c r="AA2409" s="172"/>
      <c r="AB2409" s="172"/>
      <c r="AC2409" s="172"/>
    </row>
    <row r="2410" spans="27:29">
      <c r="AA2410" s="172"/>
      <c r="AB2410" s="172"/>
      <c r="AC2410" s="172"/>
    </row>
    <row r="2411" spans="27:29">
      <c r="AA2411" s="172"/>
      <c r="AB2411" s="172"/>
      <c r="AC2411" s="172"/>
    </row>
    <row r="2412" spans="27:29">
      <c r="AA2412" s="172"/>
      <c r="AB2412" s="172"/>
      <c r="AC2412" s="172"/>
    </row>
    <row r="2413" spans="27:29">
      <c r="AA2413" s="172"/>
      <c r="AB2413" s="172"/>
      <c r="AC2413" s="172"/>
    </row>
    <row r="2414" spans="27:29">
      <c r="AA2414" s="172"/>
      <c r="AB2414" s="172"/>
      <c r="AC2414" s="172"/>
    </row>
    <row r="2415" spans="27:29">
      <c r="AA2415" s="172"/>
      <c r="AB2415" s="172"/>
      <c r="AC2415" s="172"/>
    </row>
    <row r="2416" spans="27:29">
      <c r="AA2416" s="172"/>
      <c r="AB2416" s="172"/>
      <c r="AC2416" s="172"/>
    </row>
    <row r="2417" spans="27:29">
      <c r="AA2417" s="172"/>
      <c r="AB2417" s="172"/>
      <c r="AC2417" s="172"/>
    </row>
    <row r="2418" spans="27:29">
      <c r="AA2418" s="172"/>
      <c r="AB2418" s="172"/>
      <c r="AC2418" s="172"/>
    </row>
    <row r="2419" spans="27:29">
      <c r="AA2419" s="172"/>
      <c r="AB2419" s="172"/>
      <c r="AC2419" s="172"/>
    </row>
    <row r="2420" spans="27:29">
      <c r="AA2420" s="172"/>
      <c r="AB2420" s="172"/>
      <c r="AC2420" s="172"/>
    </row>
    <row r="2421" spans="27:29">
      <c r="AA2421" s="172"/>
      <c r="AB2421" s="172"/>
      <c r="AC2421" s="172"/>
    </row>
    <row r="2422" spans="27:29">
      <c r="AA2422" s="172"/>
      <c r="AB2422" s="172"/>
      <c r="AC2422" s="172"/>
    </row>
    <row r="2423" spans="27:29">
      <c r="AA2423" s="172"/>
      <c r="AB2423" s="172"/>
      <c r="AC2423" s="172"/>
    </row>
    <row r="2424" spans="27:29">
      <c r="AA2424" s="172"/>
      <c r="AB2424" s="172"/>
      <c r="AC2424" s="172"/>
    </row>
    <row r="2425" spans="27:29">
      <c r="AA2425" s="172"/>
      <c r="AB2425" s="172"/>
      <c r="AC2425" s="172"/>
    </row>
    <row r="2426" spans="27:29">
      <c r="AA2426" s="172"/>
      <c r="AB2426" s="172"/>
      <c r="AC2426" s="172"/>
    </row>
    <row r="2427" spans="27:29">
      <c r="AA2427" s="172"/>
      <c r="AB2427" s="172"/>
      <c r="AC2427" s="172"/>
    </row>
    <row r="2428" spans="27:29">
      <c r="AA2428" s="172"/>
      <c r="AB2428" s="172"/>
      <c r="AC2428" s="172"/>
    </row>
    <row r="2429" spans="27:29">
      <c r="AA2429" s="172"/>
      <c r="AB2429" s="172"/>
      <c r="AC2429" s="172"/>
    </row>
    <row r="2430" spans="27:29">
      <c r="AA2430" s="172"/>
      <c r="AB2430" s="172"/>
      <c r="AC2430" s="172"/>
    </row>
    <row r="2431" spans="27:29">
      <c r="AA2431" s="172"/>
      <c r="AB2431" s="172"/>
      <c r="AC2431" s="172"/>
    </row>
    <row r="2432" spans="27:29">
      <c r="AA2432" s="172"/>
      <c r="AB2432" s="172"/>
      <c r="AC2432" s="172"/>
    </row>
    <row r="2433" spans="27:29">
      <c r="AA2433" s="172"/>
      <c r="AB2433" s="172"/>
      <c r="AC2433" s="172"/>
    </row>
    <row r="2434" spans="27:29">
      <c r="AA2434" s="172"/>
      <c r="AB2434" s="172"/>
      <c r="AC2434" s="172"/>
    </row>
    <row r="2435" spans="27:29">
      <c r="AA2435" s="172"/>
      <c r="AB2435" s="172"/>
      <c r="AC2435" s="172"/>
    </row>
    <row r="2436" spans="27:29">
      <c r="AA2436" s="172"/>
      <c r="AB2436" s="172"/>
      <c r="AC2436" s="172"/>
    </row>
    <row r="2437" spans="27:29">
      <c r="AA2437" s="172"/>
      <c r="AB2437" s="172"/>
      <c r="AC2437" s="172"/>
    </row>
    <row r="2438" spans="27:29">
      <c r="AA2438" s="172"/>
      <c r="AB2438" s="172"/>
      <c r="AC2438" s="172"/>
    </row>
    <row r="2439" spans="27:29">
      <c r="AA2439" s="172"/>
      <c r="AB2439" s="172"/>
      <c r="AC2439" s="172"/>
    </row>
    <row r="2440" spans="27:29">
      <c r="AA2440" s="172"/>
      <c r="AB2440" s="172"/>
      <c r="AC2440" s="172"/>
    </row>
    <row r="2441" spans="27:29">
      <c r="AA2441" s="172"/>
      <c r="AB2441" s="172"/>
      <c r="AC2441" s="172"/>
    </row>
    <row r="2442" spans="27:29">
      <c r="AA2442" s="172"/>
      <c r="AB2442" s="172"/>
      <c r="AC2442" s="172"/>
    </row>
    <row r="2443" spans="27:29">
      <c r="AA2443" s="172"/>
      <c r="AB2443" s="172"/>
      <c r="AC2443" s="172"/>
    </row>
    <row r="2444" spans="27:29">
      <c r="AA2444" s="172"/>
      <c r="AB2444" s="172"/>
      <c r="AC2444" s="172"/>
    </row>
    <row r="2445" spans="27:29">
      <c r="AA2445" s="172"/>
      <c r="AB2445" s="172"/>
      <c r="AC2445" s="172"/>
    </row>
    <row r="2446" spans="27:29">
      <c r="AA2446" s="172"/>
      <c r="AB2446" s="172"/>
      <c r="AC2446" s="172"/>
    </row>
    <row r="2447" spans="27:29">
      <c r="AA2447" s="172"/>
      <c r="AB2447" s="172"/>
      <c r="AC2447" s="172"/>
    </row>
    <row r="2448" spans="27:29">
      <c r="AA2448" s="172"/>
      <c r="AB2448" s="172"/>
      <c r="AC2448" s="172"/>
    </row>
    <row r="2449" spans="27:29">
      <c r="AA2449" s="172"/>
      <c r="AB2449" s="172"/>
      <c r="AC2449" s="172"/>
    </row>
    <row r="2450" spans="27:29">
      <c r="AA2450" s="172"/>
      <c r="AB2450" s="172"/>
      <c r="AC2450" s="172"/>
    </row>
    <row r="2451" spans="27:29">
      <c r="AA2451" s="172"/>
      <c r="AB2451" s="172"/>
      <c r="AC2451" s="172"/>
    </row>
    <row r="2452" spans="27:29">
      <c r="AA2452" s="172"/>
      <c r="AB2452" s="172"/>
      <c r="AC2452" s="172"/>
    </row>
    <row r="2453" spans="27:29">
      <c r="AA2453" s="172"/>
      <c r="AB2453" s="172"/>
      <c r="AC2453" s="172"/>
    </row>
    <row r="2454" spans="27:29">
      <c r="AA2454" s="172"/>
      <c r="AB2454" s="172"/>
      <c r="AC2454" s="172"/>
    </row>
    <row r="2455" spans="27:29">
      <c r="AA2455" s="172"/>
      <c r="AB2455" s="172"/>
      <c r="AC2455" s="172"/>
    </row>
    <row r="2456" spans="27:29">
      <c r="AA2456" s="172"/>
      <c r="AB2456" s="172"/>
      <c r="AC2456" s="172"/>
    </row>
    <row r="2457" spans="27:29">
      <c r="AA2457" s="172"/>
      <c r="AB2457" s="172"/>
      <c r="AC2457" s="172"/>
    </row>
    <row r="2458" spans="27:29">
      <c r="AA2458" s="172"/>
      <c r="AB2458" s="172"/>
      <c r="AC2458" s="172"/>
    </row>
    <row r="2459" spans="27:29">
      <c r="AA2459" s="172"/>
      <c r="AB2459" s="172"/>
      <c r="AC2459" s="172"/>
    </row>
    <row r="2460" spans="27:29">
      <c r="AA2460" s="172"/>
      <c r="AB2460" s="172"/>
      <c r="AC2460" s="172"/>
    </row>
    <row r="2461" spans="27:29">
      <c r="AA2461" s="172"/>
      <c r="AB2461" s="172"/>
      <c r="AC2461" s="172"/>
    </row>
    <row r="2462" spans="27:29">
      <c r="AA2462" s="172"/>
      <c r="AB2462" s="172"/>
      <c r="AC2462" s="172"/>
    </row>
    <row r="2463" spans="27:29">
      <c r="AA2463" s="172"/>
      <c r="AB2463" s="172"/>
      <c r="AC2463" s="172"/>
    </row>
    <row r="2464" spans="27:29">
      <c r="AA2464" s="172"/>
      <c r="AB2464" s="172"/>
      <c r="AC2464" s="172"/>
    </row>
    <row r="2465" spans="27:29">
      <c r="AA2465" s="172"/>
      <c r="AB2465" s="172"/>
      <c r="AC2465" s="172"/>
    </row>
    <row r="2466" spans="27:29">
      <c r="AA2466" s="172"/>
      <c r="AB2466" s="172"/>
      <c r="AC2466" s="172"/>
    </row>
    <row r="2467" spans="27:29">
      <c r="AA2467" s="172"/>
      <c r="AB2467" s="172"/>
      <c r="AC2467" s="172"/>
    </row>
    <row r="2468" spans="27:29">
      <c r="AA2468" s="172"/>
      <c r="AB2468" s="172"/>
      <c r="AC2468" s="172"/>
    </row>
    <row r="2469" spans="27:29">
      <c r="AA2469" s="172"/>
      <c r="AB2469" s="172"/>
      <c r="AC2469" s="172"/>
    </row>
    <row r="2470" spans="27:29">
      <c r="AA2470" s="172"/>
      <c r="AB2470" s="172"/>
      <c r="AC2470" s="172"/>
    </row>
    <row r="2471" spans="27:29">
      <c r="AA2471" s="172"/>
      <c r="AB2471" s="172"/>
      <c r="AC2471" s="172"/>
    </row>
    <row r="2472" spans="27:29">
      <c r="AA2472" s="172"/>
      <c r="AB2472" s="172"/>
      <c r="AC2472" s="172"/>
    </row>
    <row r="2473" spans="27:29">
      <c r="AA2473" s="172"/>
      <c r="AB2473" s="172"/>
      <c r="AC2473" s="172"/>
    </row>
    <row r="2474" spans="27:29">
      <c r="AA2474" s="172"/>
      <c r="AB2474" s="172"/>
      <c r="AC2474" s="172"/>
    </row>
    <row r="2475" spans="27:29">
      <c r="AA2475" s="172"/>
      <c r="AB2475" s="172"/>
      <c r="AC2475" s="172"/>
    </row>
    <row r="2476" spans="27:29">
      <c r="AA2476" s="172"/>
      <c r="AB2476" s="172"/>
      <c r="AC2476" s="172"/>
    </row>
    <row r="2477" spans="27:29">
      <c r="AA2477" s="172"/>
      <c r="AB2477" s="172"/>
      <c r="AC2477" s="172"/>
    </row>
    <row r="2478" spans="27:29">
      <c r="AA2478" s="172"/>
      <c r="AB2478" s="172"/>
      <c r="AC2478" s="172"/>
    </row>
    <row r="2479" spans="27:29">
      <c r="AA2479" s="172"/>
      <c r="AB2479" s="172"/>
      <c r="AC2479" s="172"/>
    </row>
    <row r="2480" spans="27:29">
      <c r="AA2480" s="172"/>
      <c r="AB2480" s="172"/>
      <c r="AC2480" s="172"/>
    </row>
    <row r="2481" spans="27:29">
      <c r="AA2481" s="172"/>
      <c r="AB2481" s="172"/>
      <c r="AC2481" s="172"/>
    </row>
    <row r="2482" spans="27:29">
      <c r="AA2482" s="172"/>
      <c r="AB2482" s="172"/>
      <c r="AC2482" s="172"/>
    </row>
    <row r="2483" spans="27:29">
      <c r="AA2483" s="172"/>
      <c r="AB2483" s="172"/>
      <c r="AC2483" s="172"/>
    </row>
    <row r="2484" spans="27:29">
      <c r="AA2484" s="172"/>
      <c r="AB2484" s="172"/>
      <c r="AC2484" s="172"/>
    </row>
    <row r="2485" spans="27:29">
      <c r="AA2485" s="172"/>
      <c r="AB2485" s="172"/>
      <c r="AC2485" s="172"/>
    </row>
    <row r="2486" spans="27:29">
      <c r="AA2486" s="172"/>
      <c r="AB2486" s="172"/>
      <c r="AC2486" s="172"/>
    </row>
    <row r="2487" spans="27:29">
      <c r="AA2487" s="172"/>
      <c r="AB2487" s="172"/>
      <c r="AC2487" s="172"/>
    </row>
    <row r="2488" spans="27:29">
      <c r="AA2488" s="172"/>
      <c r="AB2488" s="172"/>
      <c r="AC2488" s="172"/>
    </row>
    <row r="2489" spans="27:29">
      <c r="AA2489" s="172"/>
      <c r="AB2489" s="172"/>
      <c r="AC2489" s="172"/>
    </row>
    <row r="2490" spans="27:29">
      <c r="AA2490" s="172"/>
      <c r="AB2490" s="172"/>
      <c r="AC2490" s="172"/>
    </row>
    <row r="2491" spans="27:29">
      <c r="AA2491" s="172"/>
      <c r="AB2491" s="172"/>
      <c r="AC2491" s="172"/>
    </row>
    <row r="2492" spans="27:29">
      <c r="AA2492" s="172"/>
      <c r="AB2492" s="172"/>
      <c r="AC2492" s="172"/>
    </row>
    <row r="2493" spans="27:29">
      <c r="AA2493" s="172"/>
      <c r="AB2493" s="172"/>
      <c r="AC2493" s="172"/>
    </row>
    <row r="2494" spans="27:29">
      <c r="AA2494" s="172"/>
      <c r="AB2494" s="172"/>
      <c r="AC2494" s="172"/>
    </row>
    <row r="2495" spans="27:29">
      <c r="AA2495" s="172"/>
      <c r="AB2495" s="172"/>
      <c r="AC2495" s="172"/>
    </row>
    <row r="2496" spans="27:29">
      <c r="AA2496" s="172"/>
      <c r="AB2496" s="172"/>
      <c r="AC2496" s="172"/>
    </row>
    <row r="2497" spans="27:29">
      <c r="AA2497" s="172"/>
      <c r="AB2497" s="172"/>
      <c r="AC2497" s="172"/>
    </row>
    <row r="2498" spans="27:29">
      <c r="AA2498" s="172"/>
      <c r="AB2498" s="172"/>
      <c r="AC2498" s="172"/>
    </row>
    <row r="2499" spans="27:29">
      <c r="AA2499" s="172"/>
      <c r="AB2499" s="172"/>
      <c r="AC2499" s="172"/>
    </row>
    <row r="2500" spans="27:29">
      <c r="AA2500" s="172"/>
      <c r="AB2500" s="172"/>
      <c r="AC2500" s="172"/>
    </row>
    <row r="2501" spans="27:29">
      <c r="AA2501" s="172"/>
      <c r="AB2501" s="172"/>
      <c r="AC2501" s="172"/>
    </row>
    <row r="2502" spans="27:29">
      <c r="AA2502" s="172"/>
      <c r="AB2502" s="172"/>
      <c r="AC2502" s="172"/>
    </row>
    <row r="2503" spans="27:29">
      <c r="AA2503" s="172"/>
      <c r="AB2503" s="172"/>
      <c r="AC2503" s="172"/>
    </row>
    <row r="2504" spans="27:29">
      <c r="AA2504" s="172"/>
      <c r="AB2504" s="172"/>
      <c r="AC2504" s="172"/>
    </row>
    <row r="2505" spans="27:29">
      <c r="AA2505" s="172"/>
      <c r="AB2505" s="172"/>
      <c r="AC2505" s="172"/>
    </row>
    <row r="2506" spans="27:29">
      <c r="AA2506" s="172"/>
      <c r="AB2506" s="172"/>
      <c r="AC2506" s="172"/>
    </row>
    <row r="2507" spans="27:29">
      <c r="AA2507" s="172"/>
      <c r="AB2507" s="172"/>
      <c r="AC2507" s="172"/>
    </row>
    <row r="2508" spans="27:29">
      <c r="AA2508" s="172"/>
      <c r="AB2508" s="172"/>
      <c r="AC2508" s="172"/>
    </row>
    <row r="2509" spans="27:29">
      <c r="AA2509" s="172"/>
      <c r="AB2509" s="172"/>
      <c r="AC2509" s="172"/>
    </row>
    <row r="2510" spans="27:29">
      <c r="AA2510" s="172"/>
      <c r="AB2510" s="172"/>
      <c r="AC2510" s="172"/>
    </row>
    <row r="2511" spans="27:29">
      <c r="AA2511" s="172"/>
      <c r="AB2511" s="172"/>
      <c r="AC2511" s="172"/>
    </row>
    <row r="2512" spans="27:29">
      <c r="AA2512" s="172"/>
      <c r="AB2512" s="172"/>
      <c r="AC2512" s="172"/>
    </row>
    <row r="2513" spans="27:29">
      <c r="AA2513" s="172"/>
      <c r="AB2513" s="172"/>
      <c r="AC2513" s="172"/>
    </row>
    <row r="2514" spans="27:29">
      <c r="AA2514" s="172"/>
      <c r="AB2514" s="172"/>
      <c r="AC2514" s="172"/>
    </row>
    <row r="2515" spans="27:29">
      <c r="AA2515" s="172"/>
      <c r="AB2515" s="172"/>
      <c r="AC2515" s="172"/>
    </row>
    <row r="2516" spans="27:29">
      <c r="AA2516" s="172"/>
      <c r="AB2516" s="172"/>
      <c r="AC2516" s="172"/>
    </row>
    <row r="2517" spans="27:29">
      <c r="AA2517" s="172"/>
      <c r="AB2517" s="172"/>
      <c r="AC2517" s="172"/>
    </row>
    <row r="2518" spans="27:29">
      <c r="AA2518" s="172"/>
      <c r="AB2518" s="172"/>
      <c r="AC2518" s="172"/>
    </row>
    <row r="2519" spans="27:29">
      <c r="AA2519" s="172"/>
      <c r="AB2519" s="172"/>
      <c r="AC2519" s="172"/>
    </row>
    <row r="2520" spans="27:29">
      <c r="AA2520" s="172"/>
      <c r="AB2520" s="172"/>
      <c r="AC2520" s="172"/>
    </row>
    <row r="2521" spans="27:29">
      <c r="AA2521" s="172"/>
      <c r="AB2521" s="172"/>
      <c r="AC2521" s="172"/>
    </row>
    <row r="2522" spans="27:29">
      <c r="AA2522" s="172"/>
      <c r="AB2522" s="172"/>
      <c r="AC2522" s="172"/>
    </row>
    <row r="2523" spans="27:29">
      <c r="AA2523" s="172"/>
      <c r="AB2523" s="172"/>
      <c r="AC2523" s="172"/>
    </row>
    <row r="2524" spans="27:29">
      <c r="AA2524" s="172"/>
      <c r="AB2524" s="172"/>
      <c r="AC2524" s="172"/>
    </row>
    <row r="2525" spans="27:29">
      <c r="AA2525" s="172"/>
      <c r="AB2525" s="172"/>
      <c r="AC2525" s="172"/>
    </row>
    <row r="2526" spans="27:29">
      <c r="AA2526" s="172"/>
      <c r="AB2526" s="172"/>
      <c r="AC2526" s="172"/>
    </row>
    <row r="2527" spans="27:29">
      <c r="AA2527" s="172"/>
      <c r="AB2527" s="172"/>
      <c r="AC2527" s="172"/>
    </row>
    <row r="2528" spans="27:29">
      <c r="AA2528" s="172"/>
      <c r="AB2528" s="172"/>
      <c r="AC2528" s="172"/>
    </row>
    <row r="2529" spans="27:29">
      <c r="AA2529" s="172"/>
      <c r="AB2529" s="172"/>
      <c r="AC2529" s="172"/>
    </row>
    <row r="2530" spans="27:29">
      <c r="AA2530" s="172"/>
      <c r="AB2530" s="172"/>
      <c r="AC2530" s="172"/>
    </row>
    <row r="2531" spans="27:29">
      <c r="AA2531" s="172"/>
      <c r="AB2531" s="172"/>
      <c r="AC2531" s="172"/>
    </row>
    <row r="2532" spans="27:29">
      <c r="AA2532" s="172"/>
      <c r="AB2532" s="172"/>
      <c r="AC2532" s="172"/>
    </row>
    <row r="2533" spans="27:29">
      <c r="AA2533" s="172"/>
      <c r="AB2533" s="172"/>
      <c r="AC2533" s="172"/>
    </row>
    <row r="2534" spans="27:29">
      <c r="AA2534" s="172"/>
      <c r="AB2534" s="172"/>
      <c r="AC2534" s="172"/>
    </row>
    <row r="2535" spans="27:29">
      <c r="AA2535" s="172"/>
      <c r="AB2535" s="172"/>
      <c r="AC2535" s="172"/>
    </row>
    <row r="2536" spans="27:29">
      <c r="AA2536" s="172"/>
      <c r="AB2536" s="172"/>
      <c r="AC2536" s="172"/>
    </row>
    <row r="2537" spans="27:29">
      <c r="AA2537" s="172"/>
      <c r="AB2537" s="172"/>
      <c r="AC2537" s="172"/>
    </row>
    <row r="2538" spans="27:29">
      <c r="AA2538" s="172"/>
      <c r="AB2538" s="172"/>
      <c r="AC2538" s="172"/>
    </row>
    <row r="2539" spans="27:29">
      <c r="AA2539" s="172"/>
      <c r="AB2539" s="172"/>
      <c r="AC2539" s="172"/>
    </row>
    <row r="2540" spans="27:29">
      <c r="AA2540" s="172"/>
      <c r="AB2540" s="172"/>
      <c r="AC2540" s="172"/>
    </row>
    <row r="2541" spans="27:29">
      <c r="AA2541" s="172"/>
      <c r="AB2541" s="172"/>
      <c r="AC2541" s="172"/>
    </row>
    <row r="2542" spans="27:29">
      <c r="AA2542" s="172"/>
      <c r="AB2542" s="172"/>
      <c r="AC2542" s="172"/>
    </row>
    <row r="2543" spans="27:29">
      <c r="AA2543" s="172"/>
      <c r="AB2543" s="172"/>
      <c r="AC2543" s="172"/>
    </row>
    <row r="2544" spans="27:29">
      <c r="AA2544" s="172"/>
      <c r="AB2544" s="172"/>
      <c r="AC2544" s="172"/>
    </row>
    <row r="2545" spans="27:29">
      <c r="AA2545" s="172"/>
      <c r="AB2545" s="172"/>
      <c r="AC2545" s="172"/>
    </row>
    <row r="2546" spans="27:29">
      <c r="AA2546" s="172"/>
      <c r="AB2546" s="172"/>
      <c r="AC2546" s="172"/>
    </row>
    <row r="2547" spans="27:29">
      <c r="AA2547" s="172"/>
      <c r="AB2547" s="172"/>
      <c r="AC2547" s="172"/>
    </row>
    <row r="2548" spans="27:29">
      <c r="AA2548" s="172"/>
      <c r="AB2548" s="172"/>
      <c r="AC2548" s="172"/>
    </row>
    <row r="2549" spans="27:29">
      <c r="AA2549" s="172"/>
      <c r="AB2549" s="172"/>
      <c r="AC2549" s="172"/>
    </row>
    <row r="2550" spans="27:29">
      <c r="AA2550" s="172"/>
      <c r="AB2550" s="172"/>
      <c r="AC2550" s="172"/>
    </row>
    <row r="2551" spans="27:29">
      <c r="AA2551" s="172"/>
      <c r="AB2551" s="172"/>
      <c r="AC2551" s="172"/>
    </row>
    <row r="2552" spans="27:29">
      <c r="AA2552" s="172"/>
      <c r="AB2552" s="172"/>
      <c r="AC2552" s="172"/>
    </row>
    <row r="2553" spans="27:29">
      <c r="AA2553" s="172"/>
      <c r="AB2553" s="172"/>
      <c r="AC2553" s="172"/>
    </row>
    <row r="2554" spans="27:29">
      <c r="AA2554" s="172"/>
      <c r="AB2554" s="172"/>
      <c r="AC2554" s="172"/>
    </row>
    <row r="2555" spans="27:29">
      <c r="AA2555" s="172"/>
      <c r="AB2555" s="172"/>
      <c r="AC2555" s="172"/>
    </row>
    <row r="2556" spans="27:29">
      <c r="AA2556" s="172"/>
      <c r="AB2556" s="172"/>
      <c r="AC2556" s="172"/>
    </row>
    <row r="2557" spans="27:29">
      <c r="AA2557" s="172"/>
      <c r="AB2557" s="172"/>
      <c r="AC2557" s="172"/>
    </row>
    <row r="2558" spans="27:29">
      <c r="AA2558" s="172"/>
      <c r="AB2558" s="172"/>
      <c r="AC2558" s="172"/>
    </row>
    <row r="2559" spans="27:29">
      <c r="AA2559" s="172"/>
      <c r="AB2559" s="172"/>
      <c r="AC2559" s="172"/>
    </row>
    <row r="2560" spans="27:29">
      <c r="AA2560" s="172"/>
      <c r="AB2560" s="172"/>
      <c r="AC2560" s="172"/>
    </row>
    <row r="2561" spans="27:29">
      <c r="AA2561" s="172"/>
      <c r="AB2561" s="172"/>
      <c r="AC2561" s="172"/>
    </row>
    <row r="2562" spans="27:29">
      <c r="AA2562" s="172"/>
      <c r="AB2562" s="172"/>
      <c r="AC2562" s="172"/>
    </row>
    <row r="2563" spans="27:29">
      <c r="AA2563" s="172"/>
      <c r="AB2563" s="172"/>
      <c r="AC2563" s="172"/>
    </row>
    <row r="2564" spans="27:29">
      <c r="AA2564" s="172"/>
      <c r="AB2564" s="172"/>
      <c r="AC2564" s="172"/>
    </row>
    <row r="2565" spans="27:29">
      <c r="AA2565" s="172"/>
      <c r="AB2565" s="172"/>
      <c r="AC2565" s="172"/>
    </row>
    <row r="2566" spans="27:29">
      <c r="AA2566" s="172"/>
      <c r="AB2566" s="172"/>
      <c r="AC2566" s="172"/>
    </row>
    <row r="2567" spans="27:29">
      <c r="AA2567" s="172"/>
      <c r="AB2567" s="172"/>
      <c r="AC2567" s="172"/>
    </row>
    <row r="2568" spans="27:29">
      <c r="AA2568" s="172"/>
      <c r="AB2568" s="172"/>
      <c r="AC2568" s="172"/>
    </row>
    <row r="2569" spans="27:29">
      <c r="AA2569" s="172"/>
      <c r="AB2569" s="172"/>
      <c r="AC2569" s="172"/>
    </row>
    <row r="2570" spans="27:29">
      <c r="AA2570" s="172"/>
      <c r="AB2570" s="172"/>
      <c r="AC2570" s="172"/>
    </row>
    <row r="2571" spans="27:29">
      <c r="AA2571" s="172"/>
      <c r="AB2571" s="172"/>
      <c r="AC2571" s="172"/>
    </row>
    <row r="2572" spans="27:29">
      <c r="AA2572" s="172"/>
      <c r="AB2572" s="172"/>
      <c r="AC2572" s="172"/>
    </row>
    <row r="2573" spans="27:29">
      <c r="AA2573" s="172"/>
      <c r="AB2573" s="172"/>
      <c r="AC2573" s="172"/>
    </row>
    <row r="2574" spans="27:29">
      <c r="AA2574" s="172"/>
      <c r="AB2574" s="172"/>
      <c r="AC2574" s="172"/>
    </row>
    <row r="2575" spans="27:29">
      <c r="AA2575" s="172"/>
      <c r="AB2575" s="172"/>
      <c r="AC2575" s="172"/>
    </row>
    <row r="2576" spans="27:29">
      <c r="AA2576" s="172"/>
      <c r="AB2576" s="172"/>
      <c r="AC2576" s="172"/>
    </row>
    <row r="2577" spans="27:29">
      <c r="AA2577" s="172"/>
      <c r="AB2577" s="172"/>
      <c r="AC2577" s="172"/>
    </row>
    <row r="2578" spans="27:29">
      <c r="AA2578" s="172"/>
      <c r="AB2578" s="172"/>
      <c r="AC2578" s="172"/>
    </row>
    <row r="2579" spans="27:29">
      <c r="AA2579" s="172"/>
      <c r="AB2579" s="172"/>
      <c r="AC2579" s="172"/>
    </row>
    <row r="2580" spans="27:29">
      <c r="AA2580" s="172"/>
      <c r="AB2580" s="172"/>
      <c r="AC2580" s="172"/>
    </row>
    <row r="2581" spans="27:29">
      <c r="AA2581" s="172"/>
      <c r="AB2581" s="172"/>
      <c r="AC2581" s="172"/>
    </row>
    <row r="2582" spans="27:29">
      <c r="AA2582" s="172"/>
      <c r="AB2582" s="172"/>
      <c r="AC2582" s="172"/>
    </row>
    <row r="2583" spans="27:29">
      <c r="AA2583" s="172"/>
      <c r="AB2583" s="172"/>
      <c r="AC2583" s="172"/>
    </row>
    <row r="2584" spans="27:29">
      <c r="AA2584" s="172"/>
      <c r="AB2584" s="172"/>
      <c r="AC2584" s="172"/>
    </row>
    <row r="2585" spans="27:29">
      <c r="AA2585" s="172"/>
      <c r="AB2585" s="172"/>
      <c r="AC2585" s="172"/>
    </row>
    <row r="2586" spans="27:29">
      <c r="AA2586" s="172"/>
      <c r="AB2586" s="172"/>
      <c r="AC2586" s="172"/>
    </row>
    <row r="2587" spans="27:29">
      <c r="AA2587" s="172"/>
      <c r="AB2587" s="172"/>
      <c r="AC2587" s="172"/>
    </row>
    <row r="2588" spans="27:29">
      <c r="AA2588" s="172"/>
      <c r="AB2588" s="172"/>
      <c r="AC2588" s="172"/>
    </row>
    <row r="2589" spans="27:29">
      <c r="AA2589" s="172"/>
      <c r="AB2589" s="172"/>
      <c r="AC2589" s="172"/>
    </row>
    <row r="2590" spans="27:29">
      <c r="AA2590" s="172"/>
      <c r="AB2590" s="172"/>
      <c r="AC2590" s="172"/>
    </row>
    <row r="2591" spans="27:29">
      <c r="AA2591" s="172"/>
      <c r="AB2591" s="172"/>
      <c r="AC2591" s="172"/>
    </row>
    <row r="2592" spans="27:29">
      <c r="AA2592" s="172"/>
      <c r="AB2592" s="172"/>
      <c r="AC2592" s="172"/>
    </row>
    <row r="2593" spans="27:29">
      <c r="AA2593" s="172"/>
      <c r="AB2593" s="172"/>
      <c r="AC2593" s="172"/>
    </row>
    <row r="2594" spans="27:29">
      <c r="AA2594" s="172"/>
      <c r="AB2594" s="172"/>
      <c r="AC2594" s="172"/>
    </row>
    <row r="2595" spans="27:29">
      <c r="AA2595" s="172"/>
      <c r="AB2595" s="172"/>
      <c r="AC2595" s="172"/>
    </row>
    <row r="2596" spans="27:29">
      <c r="AA2596" s="172"/>
      <c r="AB2596" s="172"/>
      <c r="AC2596" s="172"/>
    </row>
    <row r="2597" spans="27:29">
      <c r="AA2597" s="172"/>
      <c r="AB2597" s="172"/>
      <c r="AC2597" s="172"/>
    </row>
    <row r="2598" spans="27:29">
      <c r="AA2598" s="172"/>
      <c r="AB2598" s="172"/>
      <c r="AC2598" s="172"/>
    </row>
    <row r="2599" spans="27:29">
      <c r="AA2599" s="172"/>
      <c r="AB2599" s="172"/>
      <c r="AC2599" s="172"/>
    </row>
    <row r="2600" spans="27:29">
      <c r="AA2600" s="172"/>
      <c r="AB2600" s="172"/>
      <c r="AC2600" s="172"/>
    </row>
    <row r="2601" spans="27:29">
      <c r="AA2601" s="172"/>
      <c r="AB2601" s="172"/>
      <c r="AC2601" s="172"/>
    </row>
    <row r="2602" spans="27:29">
      <c r="AA2602" s="172"/>
      <c r="AB2602" s="172"/>
      <c r="AC2602" s="172"/>
    </row>
    <row r="2603" spans="27:29">
      <c r="AA2603" s="172"/>
      <c r="AB2603" s="172"/>
      <c r="AC2603" s="172"/>
    </row>
    <row r="2604" spans="27:29">
      <c r="AA2604" s="172"/>
      <c r="AB2604" s="172"/>
      <c r="AC2604" s="172"/>
    </row>
    <row r="2605" spans="27:29">
      <c r="AA2605" s="172"/>
      <c r="AB2605" s="172"/>
      <c r="AC2605" s="172"/>
    </row>
    <row r="2606" spans="27:29">
      <c r="AA2606" s="172"/>
      <c r="AB2606" s="172"/>
      <c r="AC2606" s="172"/>
    </row>
    <row r="2607" spans="27:29">
      <c r="AA2607" s="172"/>
      <c r="AB2607" s="172"/>
      <c r="AC2607" s="172"/>
    </row>
    <row r="2608" spans="27:29">
      <c r="AA2608" s="172"/>
      <c r="AB2608" s="172"/>
      <c r="AC2608" s="172"/>
    </row>
    <row r="2609" spans="27:29">
      <c r="AA2609" s="172"/>
      <c r="AB2609" s="172"/>
      <c r="AC2609" s="172"/>
    </row>
    <row r="2610" spans="27:29">
      <c r="AA2610" s="172"/>
      <c r="AB2610" s="172"/>
      <c r="AC2610" s="172"/>
    </row>
    <row r="2611" spans="27:29">
      <c r="AA2611" s="172"/>
      <c r="AB2611" s="172"/>
      <c r="AC2611" s="172"/>
    </row>
    <row r="2612" spans="27:29">
      <c r="AA2612" s="172"/>
      <c r="AB2612" s="172"/>
      <c r="AC2612" s="172"/>
    </row>
    <row r="2613" spans="27:29">
      <c r="AA2613" s="172"/>
      <c r="AB2613" s="172"/>
      <c r="AC2613" s="172"/>
    </row>
    <row r="2614" spans="27:29">
      <c r="AA2614" s="172"/>
      <c r="AB2614" s="172"/>
      <c r="AC2614" s="172"/>
    </row>
    <row r="2615" spans="27:29">
      <c r="AA2615" s="172"/>
      <c r="AB2615" s="172"/>
      <c r="AC2615" s="172"/>
    </row>
    <row r="2616" spans="27:29">
      <c r="AA2616" s="172"/>
      <c r="AB2616" s="172"/>
      <c r="AC2616" s="172"/>
    </row>
    <row r="2617" spans="27:29">
      <c r="AA2617" s="172"/>
      <c r="AB2617" s="172"/>
      <c r="AC2617" s="172"/>
    </row>
    <row r="2618" spans="27:29">
      <c r="AA2618" s="172"/>
      <c r="AB2618" s="172"/>
      <c r="AC2618" s="172"/>
    </row>
    <row r="2619" spans="27:29">
      <c r="AA2619" s="172"/>
      <c r="AB2619" s="172"/>
      <c r="AC2619" s="172"/>
    </row>
    <row r="2620" spans="27:29">
      <c r="AA2620" s="172"/>
      <c r="AB2620" s="172"/>
      <c r="AC2620" s="172"/>
    </row>
    <row r="2621" spans="27:29">
      <c r="AA2621" s="172"/>
      <c r="AB2621" s="172"/>
      <c r="AC2621" s="172"/>
    </row>
    <row r="2622" spans="27:29">
      <c r="AA2622" s="172"/>
      <c r="AB2622" s="172"/>
      <c r="AC2622" s="172"/>
    </row>
    <row r="2623" spans="27:29">
      <c r="AA2623" s="172"/>
      <c r="AB2623" s="172"/>
      <c r="AC2623" s="172"/>
    </row>
    <row r="2624" spans="27:29">
      <c r="AA2624" s="172"/>
      <c r="AB2624" s="172"/>
      <c r="AC2624" s="172"/>
    </row>
    <row r="2625" spans="27:29">
      <c r="AA2625" s="172"/>
      <c r="AB2625" s="172"/>
      <c r="AC2625" s="172"/>
    </row>
    <row r="2626" spans="27:29">
      <c r="AA2626" s="172"/>
      <c r="AB2626" s="172"/>
      <c r="AC2626" s="172"/>
    </row>
    <row r="2627" spans="27:29">
      <c r="AA2627" s="172"/>
      <c r="AB2627" s="172"/>
      <c r="AC2627" s="172"/>
    </row>
    <row r="2628" spans="27:29">
      <c r="AA2628" s="172"/>
      <c r="AB2628" s="172"/>
      <c r="AC2628" s="172"/>
    </row>
    <row r="2629" spans="27:29">
      <c r="AA2629" s="172"/>
      <c r="AB2629" s="172"/>
      <c r="AC2629" s="172"/>
    </row>
    <row r="2630" spans="27:29">
      <c r="AA2630" s="172"/>
      <c r="AB2630" s="172"/>
      <c r="AC2630" s="172"/>
    </row>
    <row r="2631" spans="27:29">
      <c r="AA2631" s="172"/>
      <c r="AB2631" s="172"/>
      <c r="AC2631" s="172"/>
    </row>
    <row r="2632" spans="27:29">
      <c r="AA2632" s="172"/>
      <c r="AB2632" s="172"/>
      <c r="AC2632" s="172"/>
    </row>
    <row r="2633" spans="27:29">
      <c r="AA2633" s="172"/>
      <c r="AB2633" s="172"/>
      <c r="AC2633" s="172"/>
    </row>
    <row r="2634" spans="27:29">
      <c r="AA2634" s="172"/>
      <c r="AB2634" s="172"/>
      <c r="AC2634" s="172"/>
    </row>
    <row r="2635" spans="27:29">
      <c r="AA2635" s="172"/>
      <c r="AB2635" s="172"/>
      <c r="AC2635" s="172"/>
    </row>
    <row r="2636" spans="27:29">
      <c r="AA2636" s="172"/>
      <c r="AB2636" s="172"/>
      <c r="AC2636" s="172"/>
    </row>
    <row r="2637" spans="27:29">
      <c r="AA2637" s="172"/>
      <c r="AB2637" s="172"/>
      <c r="AC2637" s="172"/>
    </row>
    <row r="2638" spans="27:29">
      <c r="AA2638" s="172"/>
      <c r="AB2638" s="172"/>
      <c r="AC2638" s="172"/>
    </row>
    <row r="2639" spans="27:29">
      <c r="AA2639" s="172"/>
      <c r="AB2639" s="172"/>
      <c r="AC2639" s="172"/>
    </row>
    <row r="2640" spans="27:29">
      <c r="AA2640" s="172"/>
      <c r="AB2640" s="172"/>
      <c r="AC2640" s="172"/>
    </row>
    <row r="2641" spans="27:29">
      <c r="AA2641" s="172"/>
      <c r="AB2641" s="172"/>
      <c r="AC2641" s="172"/>
    </row>
    <row r="2642" spans="27:29">
      <c r="AA2642" s="172"/>
      <c r="AB2642" s="172"/>
      <c r="AC2642" s="172"/>
    </row>
    <row r="2643" spans="27:29">
      <c r="AA2643" s="172"/>
      <c r="AB2643" s="172"/>
      <c r="AC2643" s="172"/>
    </row>
    <row r="2644" spans="27:29">
      <c r="AA2644" s="172"/>
      <c r="AB2644" s="172"/>
      <c r="AC2644" s="172"/>
    </row>
    <row r="2645" spans="27:29">
      <c r="AA2645" s="172"/>
      <c r="AB2645" s="172"/>
      <c r="AC2645" s="172"/>
    </row>
    <row r="2646" spans="27:29">
      <c r="AA2646" s="172"/>
      <c r="AB2646" s="172"/>
      <c r="AC2646" s="172"/>
    </row>
    <row r="2647" spans="27:29">
      <c r="AA2647" s="172"/>
      <c r="AB2647" s="172"/>
      <c r="AC2647" s="172"/>
    </row>
    <row r="2648" spans="27:29">
      <c r="AA2648" s="172"/>
      <c r="AB2648" s="172"/>
      <c r="AC2648" s="172"/>
    </row>
    <row r="2649" spans="27:29">
      <c r="AA2649" s="172"/>
      <c r="AB2649" s="172"/>
      <c r="AC2649" s="172"/>
    </row>
    <row r="2650" spans="27:29">
      <c r="AA2650" s="172"/>
      <c r="AB2650" s="172"/>
      <c r="AC2650" s="172"/>
    </row>
    <row r="2651" spans="27:29">
      <c r="AA2651" s="172"/>
      <c r="AB2651" s="172"/>
      <c r="AC2651" s="172"/>
    </row>
    <row r="2652" spans="27:29">
      <c r="AA2652" s="172"/>
      <c r="AB2652" s="172"/>
      <c r="AC2652" s="172"/>
    </row>
    <row r="2653" spans="27:29">
      <c r="AA2653" s="172"/>
      <c r="AB2653" s="172"/>
      <c r="AC2653" s="172"/>
    </row>
    <row r="2654" spans="27:29">
      <c r="AA2654" s="172"/>
      <c r="AB2654" s="172"/>
      <c r="AC2654" s="172"/>
    </row>
    <row r="2655" spans="27:29">
      <c r="AA2655" s="172"/>
      <c r="AB2655" s="172"/>
      <c r="AC2655" s="172"/>
    </row>
    <row r="2656" spans="27:29">
      <c r="AA2656" s="172"/>
      <c r="AB2656" s="172"/>
      <c r="AC2656" s="172"/>
    </row>
    <row r="2657" spans="27:29">
      <c r="AA2657" s="172"/>
      <c r="AB2657" s="172"/>
      <c r="AC2657" s="172"/>
    </row>
    <row r="2658" spans="27:29">
      <c r="AA2658" s="172"/>
      <c r="AB2658" s="172"/>
      <c r="AC2658" s="172"/>
    </row>
    <row r="2659" spans="27:29">
      <c r="AA2659" s="172"/>
      <c r="AB2659" s="172"/>
      <c r="AC2659" s="172"/>
    </row>
    <row r="2660" spans="27:29">
      <c r="AA2660" s="172"/>
      <c r="AB2660" s="172"/>
      <c r="AC2660" s="172"/>
    </row>
    <row r="2661" spans="27:29">
      <c r="AA2661" s="172"/>
      <c r="AB2661" s="172"/>
      <c r="AC2661" s="172"/>
    </row>
    <row r="2662" spans="27:29">
      <c r="AA2662" s="172"/>
      <c r="AB2662" s="172"/>
      <c r="AC2662" s="172"/>
    </row>
    <row r="2663" spans="27:29">
      <c r="AA2663" s="172"/>
      <c r="AB2663" s="172"/>
      <c r="AC2663" s="172"/>
    </row>
    <row r="2664" spans="27:29">
      <c r="AA2664" s="172"/>
      <c r="AB2664" s="172"/>
      <c r="AC2664" s="172"/>
    </row>
    <row r="2665" spans="27:29">
      <c r="AA2665" s="172"/>
      <c r="AB2665" s="172"/>
      <c r="AC2665" s="172"/>
    </row>
    <row r="2666" spans="27:29">
      <c r="AA2666" s="172"/>
      <c r="AB2666" s="172"/>
      <c r="AC2666" s="172"/>
    </row>
    <row r="2667" spans="27:29">
      <c r="AA2667" s="172"/>
      <c r="AB2667" s="172"/>
      <c r="AC2667" s="172"/>
    </row>
    <row r="2668" spans="27:29">
      <c r="AA2668" s="172"/>
      <c r="AB2668" s="172"/>
      <c r="AC2668" s="172"/>
    </row>
    <row r="2669" spans="27:29">
      <c r="AA2669" s="172"/>
      <c r="AB2669" s="172"/>
      <c r="AC2669" s="172"/>
    </row>
    <row r="2670" spans="27:29">
      <c r="AA2670" s="172"/>
      <c r="AB2670" s="172"/>
      <c r="AC2670" s="172"/>
    </row>
    <row r="2671" spans="27:29">
      <c r="AA2671" s="172"/>
      <c r="AB2671" s="172"/>
      <c r="AC2671" s="172"/>
    </row>
    <row r="2672" spans="27:29">
      <c r="AA2672" s="172"/>
      <c r="AB2672" s="172"/>
      <c r="AC2672" s="172"/>
    </row>
    <row r="2673" spans="27:29">
      <c r="AA2673" s="172"/>
      <c r="AB2673" s="172"/>
      <c r="AC2673" s="172"/>
    </row>
    <row r="2674" spans="27:29">
      <c r="AA2674" s="172"/>
      <c r="AB2674" s="172"/>
      <c r="AC2674" s="172"/>
    </row>
    <row r="2675" spans="27:29">
      <c r="AA2675" s="172"/>
      <c r="AB2675" s="172"/>
      <c r="AC2675" s="172"/>
    </row>
    <row r="2676" spans="27:29">
      <c r="AA2676" s="172"/>
      <c r="AB2676" s="172"/>
      <c r="AC2676" s="172"/>
    </row>
    <row r="2677" spans="27:29">
      <c r="AA2677" s="172"/>
      <c r="AB2677" s="172"/>
      <c r="AC2677" s="172"/>
    </row>
    <row r="2678" spans="27:29">
      <c r="AA2678" s="172"/>
      <c r="AB2678" s="172"/>
      <c r="AC2678" s="172"/>
    </row>
    <row r="2679" spans="27:29">
      <c r="AA2679" s="172"/>
      <c r="AB2679" s="172"/>
      <c r="AC2679" s="172"/>
    </row>
    <row r="2680" spans="27:29">
      <c r="AA2680" s="172"/>
      <c r="AB2680" s="172"/>
      <c r="AC2680" s="172"/>
    </row>
    <row r="2681" spans="27:29">
      <c r="AA2681" s="172"/>
      <c r="AB2681" s="172"/>
      <c r="AC2681" s="172"/>
    </row>
    <row r="2682" spans="27:29">
      <c r="AA2682" s="172"/>
      <c r="AB2682" s="172"/>
      <c r="AC2682" s="172"/>
    </row>
    <row r="2683" spans="27:29">
      <c r="AA2683" s="172"/>
      <c r="AB2683" s="172"/>
      <c r="AC2683" s="172"/>
    </row>
    <row r="2684" spans="27:29">
      <c r="AA2684" s="172"/>
      <c r="AB2684" s="172"/>
      <c r="AC2684" s="172"/>
    </row>
    <row r="2685" spans="27:29">
      <c r="AA2685" s="172"/>
      <c r="AB2685" s="172"/>
      <c r="AC2685" s="172"/>
    </row>
    <row r="2686" spans="27:29">
      <c r="AA2686" s="172"/>
      <c r="AB2686" s="172"/>
      <c r="AC2686" s="172"/>
    </row>
    <row r="2687" spans="27:29">
      <c r="AA2687" s="172"/>
      <c r="AB2687" s="172"/>
      <c r="AC2687" s="172"/>
    </row>
    <row r="2688" spans="27:29">
      <c r="AA2688" s="172"/>
      <c r="AB2688" s="172"/>
      <c r="AC2688" s="172"/>
    </row>
    <row r="2689" spans="27:29">
      <c r="AA2689" s="172"/>
      <c r="AB2689" s="172"/>
      <c r="AC2689" s="172"/>
    </row>
    <row r="2690" spans="27:29">
      <c r="AA2690" s="172"/>
      <c r="AB2690" s="172"/>
      <c r="AC2690" s="172"/>
    </row>
    <row r="2691" spans="27:29">
      <c r="AA2691" s="172"/>
      <c r="AB2691" s="172"/>
      <c r="AC2691" s="172"/>
    </row>
    <row r="2692" spans="27:29">
      <c r="AA2692" s="172"/>
      <c r="AB2692" s="172"/>
      <c r="AC2692" s="172"/>
    </row>
    <row r="2693" spans="27:29">
      <c r="AA2693" s="172"/>
      <c r="AB2693" s="172"/>
      <c r="AC2693" s="172"/>
    </row>
    <row r="2694" spans="27:29">
      <c r="AA2694" s="172"/>
      <c r="AB2694" s="172"/>
      <c r="AC2694" s="172"/>
    </row>
    <row r="2695" spans="27:29">
      <c r="AA2695" s="172"/>
      <c r="AB2695" s="172"/>
      <c r="AC2695" s="172"/>
    </row>
    <row r="2696" spans="27:29">
      <c r="AA2696" s="172"/>
      <c r="AB2696" s="172"/>
      <c r="AC2696" s="172"/>
    </row>
    <row r="2697" spans="27:29">
      <c r="AA2697" s="172"/>
      <c r="AB2697" s="172"/>
      <c r="AC2697" s="172"/>
    </row>
    <row r="2698" spans="27:29">
      <c r="AA2698" s="172"/>
      <c r="AB2698" s="172"/>
      <c r="AC2698" s="172"/>
    </row>
    <row r="2699" spans="27:29">
      <c r="AA2699" s="172"/>
      <c r="AB2699" s="172"/>
      <c r="AC2699" s="172"/>
    </row>
    <row r="2700" spans="27:29">
      <c r="AA2700" s="172"/>
      <c r="AB2700" s="172"/>
      <c r="AC2700" s="172"/>
    </row>
    <row r="2701" spans="27:29">
      <c r="AA2701" s="172"/>
      <c r="AB2701" s="172"/>
      <c r="AC2701" s="172"/>
    </row>
    <row r="2702" spans="27:29">
      <c r="AA2702" s="172"/>
      <c r="AB2702" s="172"/>
      <c r="AC2702" s="172"/>
    </row>
    <row r="2703" spans="27:29">
      <c r="AA2703" s="172"/>
      <c r="AB2703" s="172"/>
      <c r="AC2703" s="172"/>
    </row>
    <row r="2704" spans="27:29">
      <c r="AA2704" s="172"/>
      <c r="AB2704" s="172"/>
      <c r="AC2704" s="172"/>
    </row>
    <row r="2705" spans="27:29">
      <c r="AA2705" s="172"/>
      <c r="AB2705" s="172"/>
      <c r="AC2705" s="172"/>
    </row>
    <row r="2706" spans="27:29">
      <c r="AA2706" s="172"/>
      <c r="AB2706" s="172"/>
      <c r="AC2706" s="172"/>
    </row>
    <row r="2707" spans="27:29">
      <c r="AA2707" s="172"/>
      <c r="AB2707" s="172"/>
      <c r="AC2707" s="172"/>
    </row>
    <row r="2708" spans="27:29">
      <c r="AA2708" s="172"/>
      <c r="AB2708" s="172"/>
      <c r="AC2708" s="172"/>
    </row>
    <row r="2709" spans="27:29">
      <c r="AA2709" s="172"/>
      <c r="AB2709" s="172"/>
      <c r="AC2709" s="172"/>
    </row>
    <row r="2710" spans="27:29">
      <c r="AA2710" s="172"/>
      <c r="AB2710" s="172"/>
      <c r="AC2710" s="172"/>
    </row>
    <row r="2711" spans="27:29">
      <c r="AA2711" s="172"/>
      <c r="AB2711" s="172"/>
      <c r="AC2711" s="172"/>
    </row>
    <row r="2712" spans="27:29">
      <c r="AA2712" s="172"/>
      <c r="AB2712" s="172"/>
      <c r="AC2712" s="172"/>
    </row>
    <row r="2713" spans="27:29">
      <c r="AA2713" s="172"/>
      <c r="AB2713" s="172"/>
      <c r="AC2713" s="172"/>
    </row>
    <row r="2714" spans="27:29">
      <c r="AA2714" s="172"/>
      <c r="AB2714" s="172"/>
      <c r="AC2714" s="172"/>
    </row>
    <row r="2715" spans="27:29">
      <c r="AA2715" s="172"/>
      <c r="AB2715" s="172"/>
      <c r="AC2715" s="172"/>
    </row>
    <row r="2716" spans="27:29">
      <c r="AA2716" s="172"/>
      <c r="AB2716" s="172"/>
      <c r="AC2716" s="172"/>
    </row>
    <row r="2717" spans="27:29">
      <c r="AA2717" s="172"/>
      <c r="AB2717" s="172"/>
      <c r="AC2717" s="172"/>
    </row>
    <row r="2718" spans="27:29">
      <c r="AA2718" s="172"/>
      <c r="AB2718" s="172"/>
      <c r="AC2718" s="172"/>
    </row>
    <row r="2719" spans="27:29">
      <c r="AA2719" s="172"/>
      <c r="AB2719" s="172"/>
      <c r="AC2719" s="172"/>
    </row>
    <row r="2720" spans="27:29">
      <c r="AA2720" s="172"/>
      <c r="AB2720" s="172"/>
      <c r="AC2720" s="172"/>
    </row>
    <row r="2721" spans="27:29">
      <c r="AA2721" s="172"/>
      <c r="AB2721" s="172"/>
      <c r="AC2721" s="172"/>
    </row>
    <row r="2722" spans="27:29">
      <c r="AA2722" s="172"/>
      <c r="AB2722" s="172"/>
      <c r="AC2722" s="172"/>
    </row>
    <row r="2723" spans="27:29">
      <c r="AA2723" s="172"/>
      <c r="AB2723" s="172"/>
      <c r="AC2723" s="172"/>
    </row>
    <row r="2724" spans="27:29">
      <c r="AA2724" s="172"/>
      <c r="AB2724" s="172"/>
      <c r="AC2724" s="172"/>
    </row>
    <row r="2725" spans="27:29">
      <c r="AA2725" s="172"/>
      <c r="AB2725" s="172"/>
      <c r="AC2725" s="172"/>
    </row>
    <row r="2726" spans="27:29">
      <c r="AA2726" s="172"/>
      <c r="AB2726" s="172"/>
      <c r="AC2726" s="172"/>
    </row>
    <row r="2727" spans="27:29">
      <c r="AA2727" s="172"/>
      <c r="AB2727" s="172"/>
      <c r="AC2727" s="172"/>
    </row>
    <row r="2728" spans="27:29">
      <c r="AA2728" s="172"/>
      <c r="AB2728" s="172"/>
      <c r="AC2728" s="172"/>
    </row>
    <row r="2729" spans="27:29">
      <c r="AA2729" s="172"/>
      <c r="AB2729" s="172"/>
      <c r="AC2729" s="172"/>
    </row>
    <row r="2730" spans="27:29">
      <c r="AA2730" s="172"/>
      <c r="AB2730" s="172"/>
      <c r="AC2730" s="172"/>
    </row>
    <row r="2731" spans="27:29">
      <c r="AA2731" s="172"/>
      <c r="AB2731" s="172"/>
      <c r="AC2731" s="172"/>
    </row>
    <row r="2732" spans="27:29">
      <c r="AA2732" s="172"/>
      <c r="AB2732" s="172"/>
      <c r="AC2732" s="172"/>
    </row>
    <row r="2733" spans="27:29">
      <c r="AA2733" s="172"/>
      <c r="AB2733" s="172"/>
      <c r="AC2733" s="172"/>
    </row>
    <row r="2734" spans="27:29">
      <c r="AA2734" s="172"/>
      <c r="AB2734" s="172"/>
      <c r="AC2734" s="172"/>
    </row>
    <row r="2735" spans="27:29">
      <c r="AA2735" s="172"/>
      <c r="AB2735" s="172"/>
      <c r="AC2735" s="172"/>
    </row>
    <row r="2736" spans="27:29">
      <c r="AA2736" s="172"/>
      <c r="AB2736" s="172"/>
      <c r="AC2736" s="172"/>
    </row>
    <row r="2737" spans="27:29">
      <c r="AA2737" s="172"/>
      <c r="AB2737" s="172"/>
      <c r="AC2737" s="172"/>
    </row>
    <row r="2738" spans="27:29">
      <c r="AA2738" s="172"/>
      <c r="AB2738" s="172"/>
      <c r="AC2738" s="172"/>
    </row>
    <row r="2739" spans="27:29">
      <c r="AA2739" s="172"/>
      <c r="AB2739" s="172"/>
      <c r="AC2739" s="172"/>
    </row>
    <row r="2740" spans="27:29">
      <c r="AA2740" s="172"/>
      <c r="AB2740" s="172"/>
      <c r="AC2740" s="172"/>
    </row>
    <row r="2741" spans="27:29">
      <c r="AA2741" s="172"/>
      <c r="AB2741" s="172"/>
      <c r="AC2741" s="172"/>
    </row>
    <row r="2742" spans="27:29">
      <c r="AA2742" s="172"/>
      <c r="AB2742" s="172"/>
      <c r="AC2742" s="172"/>
    </row>
    <row r="2743" spans="27:29">
      <c r="AA2743" s="172"/>
      <c r="AB2743" s="172"/>
      <c r="AC2743" s="172"/>
    </row>
    <row r="2744" spans="27:29">
      <c r="AA2744" s="172"/>
      <c r="AB2744" s="172"/>
      <c r="AC2744" s="172"/>
    </row>
    <row r="2745" spans="27:29">
      <c r="AA2745" s="172"/>
      <c r="AB2745" s="172"/>
      <c r="AC2745" s="172"/>
    </row>
    <row r="2746" spans="27:29">
      <c r="AA2746" s="172"/>
      <c r="AB2746" s="172"/>
      <c r="AC2746" s="172"/>
    </row>
    <row r="2747" spans="27:29">
      <c r="AA2747" s="172"/>
      <c r="AB2747" s="172"/>
      <c r="AC2747" s="172"/>
    </row>
    <row r="2748" spans="27:29">
      <c r="AA2748" s="172"/>
      <c r="AB2748" s="172"/>
      <c r="AC2748" s="172"/>
    </row>
    <row r="2749" spans="27:29">
      <c r="AA2749" s="172"/>
      <c r="AB2749" s="172"/>
      <c r="AC2749" s="172"/>
    </row>
    <row r="2750" spans="27:29">
      <c r="AA2750" s="172"/>
      <c r="AB2750" s="172"/>
      <c r="AC2750" s="172"/>
    </row>
    <row r="2751" spans="27:29">
      <c r="AA2751" s="172"/>
      <c r="AB2751" s="172"/>
      <c r="AC2751" s="172"/>
    </row>
    <row r="2752" spans="27:29">
      <c r="AA2752" s="172"/>
      <c r="AB2752" s="172"/>
      <c r="AC2752" s="172"/>
    </row>
    <row r="2753" spans="27:29">
      <c r="AA2753" s="172"/>
      <c r="AB2753" s="172"/>
      <c r="AC2753" s="172"/>
    </row>
    <row r="2754" spans="27:29">
      <c r="AA2754" s="172"/>
      <c r="AB2754" s="172"/>
      <c r="AC2754" s="172"/>
    </row>
    <row r="2755" spans="27:29">
      <c r="AA2755" s="172"/>
      <c r="AB2755" s="172"/>
      <c r="AC2755" s="172"/>
    </row>
    <row r="2756" spans="27:29">
      <c r="AA2756" s="172"/>
      <c r="AB2756" s="172"/>
      <c r="AC2756" s="172"/>
    </row>
    <row r="2757" spans="27:29">
      <c r="AA2757" s="172"/>
      <c r="AB2757" s="172"/>
      <c r="AC2757" s="172"/>
    </row>
    <row r="2758" spans="27:29">
      <c r="AA2758" s="172"/>
      <c r="AB2758" s="172"/>
      <c r="AC2758" s="172"/>
    </row>
    <row r="2759" spans="27:29">
      <c r="AA2759" s="172"/>
      <c r="AB2759" s="172"/>
      <c r="AC2759" s="172"/>
    </row>
    <row r="2760" spans="27:29">
      <c r="AA2760" s="172"/>
      <c r="AB2760" s="172"/>
      <c r="AC2760" s="172"/>
    </row>
    <row r="2761" spans="27:29">
      <c r="AA2761" s="172"/>
      <c r="AB2761" s="172"/>
      <c r="AC2761" s="172"/>
    </row>
    <row r="2762" spans="27:29">
      <c r="AA2762" s="172"/>
      <c r="AB2762" s="172"/>
      <c r="AC2762" s="172"/>
    </row>
    <row r="2763" spans="27:29">
      <c r="AA2763" s="172"/>
      <c r="AB2763" s="172"/>
      <c r="AC2763" s="172"/>
    </row>
    <row r="2764" spans="27:29">
      <c r="AA2764" s="172"/>
      <c r="AB2764" s="172"/>
      <c r="AC2764" s="172"/>
    </row>
    <row r="2765" spans="27:29">
      <c r="AA2765" s="172"/>
      <c r="AB2765" s="172"/>
      <c r="AC2765" s="172"/>
    </row>
    <row r="2766" spans="27:29">
      <c r="AA2766" s="172"/>
      <c r="AB2766" s="172"/>
      <c r="AC2766" s="172"/>
    </row>
    <row r="2767" spans="27:29">
      <c r="AA2767" s="172"/>
      <c r="AB2767" s="172"/>
      <c r="AC2767" s="172"/>
    </row>
    <row r="2768" spans="27:29">
      <c r="AA2768" s="172"/>
      <c r="AB2768" s="172"/>
      <c r="AC2768" s="172"/>
    </row>
    <row r="2769" spans="27:29">
      <c r="AA2769" s="172"/>
      <c r="AB2769" s="172"/>
      <c r="AC2769" s="172"/>
    </row>
    <row r="2770" spans="27:29">
      <c r="AA2770" s="172"/>
      <c r="AB2770" s="172"/>
      <c r="AC2770" s="172"/>
    </row>
    <row r="2771" spans="27:29">
      <c r="AA2771" s="172"/>
      <c r="AB2771" s="172"/>
      <c r="AC2771" s="172"/>
    </row>
    <row r="2772" spans="27:29">
      <c r="AA2772" s="172"/>
      <c r="AB2772" s="172"/>
      <c r="AC2772" s="172"/>
    </row>
    <row r="2773" spans="27:29">
      <c r="AA2773" s="172"/>
      <c r="AB2773" s="172"/>
      <c r="AC2773" s="172"/>
    </row>
    <row r="2774" spans="27:29">
      <c r="AA2774" s="172"/>
      <c r="AB2774" s="172"/>
      <c r="AC2774" s="172"/>
    </row>
    <row r="2775" spans="27:29">
      <c r="AA2775" s="172"/>
      <c r="AB2775" s="172"/>
      <c r="AC2775" s="172"/>
    </row>
    <row r="2776" spans="27:29">
      <c r="AA2776" s="172"/>
      <c r="AB2776" s="172"/>
      <c r="AC2776" s="172"/>
    </row>
    <row r="2777" spans="27:29">
      <c r="AA2777" s="172"/>
      <c r="AB2777" s="172"/>
      <c r="AC2777" s="172"/>
    </row>
    <row r="2778" spans="27:29">
      <c r="AA2778" s="172"/>
      <c r="AB2778" s="172"/>
      <c r="AC2778" s="172"/>
    </row>
    <row r="2779" spans="27:29">
      <c r="AA2779" s="172"/>
      <c r="AB2779" s="172"/>
      <c r="AC2779" s="172"/>
    </row>
    <row r="2780" spans="27:29">
      <c r="AA2780" s="172"/>
      <c r="AB2780" s="172"/>
      <c r="AC2780" s="172"/>
    </row>
    <row r="2781" spans="27:29">
      <c r="AA2781" s="172"/>
      <c r="AB2781" s="172"/>
      <c r="AC2781" s="172"/>
    </row>
    <row r="2782" spans="27:29">
      <c r="AA2782" s="172"/>
      <c r="AB2782" s="172"/>
      <c r="AC2782" s="172"/>
    </row>
    <row r="2783" spans="27:29">
      <c r="AA2783" s="172"/>
      <c r="AB2783" s="172"/>
      <c r="AC2783" s="172"/>
    </row>
    <row r="2784" spans="27:29">
      <c r="AA2784" s="172"/>
      <c r="AB2784" s="172"/>
      <c r="AC2784" s="172"/>
    </row>
    <row r="2785" spans="27:29">
      <c r="AA2785" s="172"/>
      <c r="AB2785" s="172"/>
      <c r="AC2785" s="172"/>
    </row>
    <row r="2786" spans="27:29">
      <c r="AA2786" s="172"/>
      <c r="AB2786" s="172"/>
      <c r="AC2786" s="172"/>
    </row>
    <row r="2787" spans="27:29">
      <c r="AA2787" s="172"/>
      <c r="AB2787" s="172"/>
      <c r="AC2787" s="172"/>
    </row>
    <row r="2788" spans="27:29">
      <c r="AA2788" s="172"/>
      <c r="AB2788" s="172"/>
      <c r="AC2788" s="172"/>
    </row>
    <row r="2789" spans="27:29">
      <c r="AA2789" s="172"/>
      <c r="AB2789" s="172"/>
      <c r="AC2789" s="172"/>
    </row>
    <row r="2790" spans="27:29">
      <c r="AA2790" s="172"/>
      <c r="AB2790" s="172"/>
      <c r="AC2790" s="172"/>
    </row>
    <row r="2791" spans="27:29">
      <c r="AA2791" s="172"/>
      <c r="AB2791" s="172"/>
      <c r="AC2791" s="172"/>
    </row>
    <row r="2792" spans="27:29">
      <c r="AA2792" s="172"/>
      <c r="AB2792" s="172"/>
      <c r="AC2792" s="172"/>
    </row>
    <row r="2793" spans="27:29">
      <c r="AA2793" s="172"/>
      <c r="AB2793" s="172"/>
      <c r="AC2793" s="172"/>
    </row>
    <row r="2794" spans="27:29">
      <c r="AA2794" s="172"/>
      <c r="AB2794" s="172"/>
      <c r="AC2794" s="172"/>
    </row>
    <row r="2795" spans="27:29">
      <c r="AA2795" s="172"/>
      <c r="AB2795" s="172"/>
      <c r="AC2795" s="172"/>
    </row>
    <row r="2796" spans="27:29">
      <c r="AA2796" s="172"/>
      <c r="AB2796" s="172"/>
      <c r="AC2796" s="172"/>
    </row>
    <row r="2797" spans="27:29">
      <c r="AA2797" s="172"/>
      <c r="AB2797" s="172"/>
      <c r="AC2797" s="172"/>
    </row>
    <row r="2798" spans="27:29">
      <c r="AA2798" s="172"/>
      <c r="AB2798" s="172"/>
      <c r="AC2798" s="172"/>
    </row>
    <row r="2799" spans="27:29">
      <c r="AA2799" s="172"/>
      <c r="AB2799" s="172"/>
      <c r="AC2799" s="172"/>
    </row>
    <row r="2800" spans="27:29">
      <c r="AA2800" s="172"/>
      <c r="AB2800" s="172"/>
      <c r="AC2800" s="172"/>
    </row>
    <row r="2801" spans="27:29">
      <c r="AA2801" s="172"/>
      <c r="AB2801" s="172"/>
      <c r="AC2801" s="172"/>
    </row>
    <row r="2802" spans="27:29">
      <c r="AA2802" s="172"/>
      <c r="AB2802" s="172"/>
      <c r="AC2802" s="172"/>
    </row>
    <row r="2803" spans="27:29">
      <c r="AA2803" s="172"/>
      <c r="AB2803" s="172"/>
      <c r="AC2803" s="172"/>
    </row>
    <row r="2804" spans="27:29">
      <c r="AA2804" s="172"/>
      <c r="AB2804" s="172"/>
      <c r="AC2804" s="172"/>
    </row>
    <row r="2805" spans="27:29">
      <c r="AA2805" s="172"/>
      <c r="AB2805" s="172"/>
      <c r="AC2805" s="172"/>
    </row>
    <row r="2806" spans="27:29">
      <c r="AA2806" s="172"/>
      <c r="AB2806" s="172"/>
      <c r="AC2806" s="172"/>
    </row>
    <row r="2807" spans="27:29">
      <c r="AA2807" s="172"/>
      <c r="AB2807" s="172"/>
      <c r="AC2807" s="172"/>
    </row>
    <row r="2808" spans="27:29">
      <c r="AA2808" s="172"/>
      <c r="AB2808" s="172"/>
      <c r="AC2808" s="172"/>
    </row>
    <row r="2809" spans="27:29">
      <c r="AA2809" s="172"/>
      <c r="AB2809" s="172"/>
      <c r="AC2809" s="172"/>
    </row>
    <row r="2810" spans="27:29">
      <c r="AA2810" s="172"/>
      <c r="AB2810" s="172"/>
      <c r="AC2810" s="172"/>
    </row>
    <row r="2811" spans="27:29">
      <c r="AA2811" s="172"/>
      <c r="AB2811" s="172"/>
      <c r="AC2811" s="172"/>
    </row>
    <row r="2812" spans="27:29">
      <c r="AA2812" s="172"/>
      <c r="AB2812" s="172"/>
      <c r="AC2812" s="172"/>
    </row>
    <row r="2813" spans="27:29">
      <c r="AA2813" s="172"/>
      <c r="AB2813" s="172"/>
      <c r="AC2813" s="172"/>
    </row>
    <row r="2814" spans="27:29">
      <c r="AA2814" s="172"/>
      <c r="AB2814" s="172"/>
      <c r="AC2814" s="172"/>
    </row>
    <row r="2815" spans="27:29">
      <c r="AA2815" s="172"/>
      <c r="AB2815" s="172"/>
      <c r="AC2815" s="172"/>
    </row>
    <row r="2816" spans="27:29">
      <c r="AA2816" s="172"/>
      <c r="AB2816" s="172"/>
      <c r="AC2816" s="172"/>
    </row>
    <row r="2817" spans="27:29">
      <c r="AA2817" s="172"/>
      <c r="AB2817" s="172"/>
      <c r="AC2817" s="172"/>
    </row>
    <row r="2818" spans="27:29">
      <c r="AA2818" s="172"/>
      <c r="AB2818" s="172"/>
      <c r="AC2818" s="172"/>
    </row>
    <row r="2819" spans="27:29">
      <c r="AA2819" s="172"/>
      <c r="AB2819" s="172"/>
      <c r="AC2819" s="172"/>
    </row>
    <row r="2820" spans="27:29">
      <c r="AA2820" s="172"/>
      <c r="AB2820" s="172"/>
      <c r="AC2820" s="172"/>
    </row>
    <row r="2821" spans="27:29">
      <c r="AA2821" s="172"/>
      <c r="AB2821" s="172"/>
      <c r="AC2821" s="172"/>
    </row>
    <row r="2822" spans="27:29">
      <c r="AA2822" s="172"/>
      <c r="AB2822" s="172"/>
      <c r="AC2822" s="172"/>
    </row>
    <row r="2823" spans="27:29">
      <c r="AA2823" s="172"/>
      <c r="AB2823" s="172"/>
      <c r="AC2823" s="172"/>
    </row>
    <row r="2824" spans="27:29">
      <c r="AA2824" s="172"/>
      <c r="AB2824" s="172"/>
      <c r="AC2824" s="172"/>
    </row>
    <row r="2825" spans="27:29">
      <c r="AA2825" s="172"/>
      <c r="AB2825" s="172"/>
      <c r="AC2825" s="172"/>
    </row>
    <row r="2826" spans="27:29">
      <c r="AA2826" s="172"/>
      <c r="AB2826" s="172"/>
      <c r="AC2826" s="172"/>
    </row>
    <row r="2827" spans="27:29">
      <c r="AA2827" s="172"/>
      <c r="AB2827" s="172"/>
      <c r="AC2827" s="172"/>
    </row>
    <row r="2828" spans="27:29">
      <c r="AA2828" s="172"/>
      <c r="AB2828" s="172"/>
      <c r="AC2828" s="172"/>
    </row>
    <row r="2829" spans="27:29">
      <c r="AA2829" s="172"/>
      <c r="AB2829" s="172"/>
      <c r="AC2829" s="172"/>
    </row>
    <row r="2830" spans="27:29">
      <c r="AA2830" s="172"/>
      <c r="AB2830" s="172"/>
      <c r="AC2830" s="172"/>
    </row>
    <row r="2831" spans="27:29">
      <c r="AA2831" s="172"/>
      <c r="AB2831" s="172"/>
      <c r="AC2831" s="172"/>
    </row>
    <row r="2832" spans="27:29">
      <c r="AA2832" s="172"/>
      <c r="AB2832" s="172"/>
      <c r="AC2832" s="172"/>
    </row>
    <row r="2833" spans="27:29">
      <c r="AA2833" s="172"/>
      <c r="AB2833" s="172"/>
      <c r="AC2833" s="172"/>
    </row>
    <row r="2834" spans="27:29">
      <c r="AA2834" s="172"/>
      <c r="AB2834" s="172"/>
      <c r="AC2834" s="172"/>
    </row>
    <row r="2835" spans="27:29">
      <c r="AA2835" s="172"/>
      <c r="AB2835" s="172"/>
      <c r="AC2835" s="172"/>
    </row>
    <row r="2836" spans="27:29">
      <c r="AA2836" s="172"/>
      <c r="AB2836" s="172"/>
      <c r="AC2836" s="172"/>
    </row>
    <row r="2837" spans="27:29">
      <c r="AA2837" s="172"/>
      <c r="AB2837" s="172"/>
      <c r="AC2837" s="172"/>
    </row>
    <row r="2838" spans="27:29">
      <c r="AA2838" s="172"/>
      <c r="AB2838" s="172"/>
      <c r="AC2838" s="172"/>
    </row>
    <row r="2839" spans="27:29">
      <c r="AA2839" s="172"/>
      <c r="AB2839" s="172"/>
      <c r="AC2839" s="172"/>
    </row>
    <row r="2840" spans="27:29">
      <c r="AA2840" s="172"/>
      <c r="AB2840" s="172"/>
      <c r="AC2840" s="172"/>
    </row>
    <row r="2841" spans="27:29">
      <c r="AA2841" s="172"/>
      <c r="AB2841" s="172"/>
      <c r="AC2841" s="172"/>
    </row>
    <row r="2842" spans="27:29">
      <c r="AA2842" s="172"/>
      <c r="AB2842" s="172"/>
      <c r="AC2842" s="172"/>
    </row>
    <row r="2843" spans="27:29">
      <c r="AA2843" s="172"/>
      <c r="AB2843" s="172"/>
      <c r="AC2843" s="172"/>
    </row>
    <row r="2844" spans="27:29">
      <c r="AA2844" s="172"/>
      <c r="AB2844" s="172"/>
      <c r="AC2844" s="172"/>
    </row>
    <row r="2845" spans="27:29">
      <c r="AA2845" s="172"/>
      <c r="AB2845" s="172"/>
      <c r="AC2845" s="172"/>
    </row>
    <row r="2846" spans="27:29">
      <c r="AA2846" s="172"/>
      <c r="AB2846" s="172"/>
      <c r="AC2846" s="172"/>
    </row>
    <row r="2847" spans="27:29">
      <c r="AA2847" s="172"/>
      <c r="AB2847" s="172"/>
      <c r="AC2847" s="172"/>
    </row>
    <row r="2848" spans="27:29">
      <c r="AA2848" s="172"/>
      <c r="AB2848" s="172"/>
      <c r="AC2848" s="172"/>
    </row>
    <row r="2849" spans="27:29">
      <c r="AA2849" s="172"/>
      <c r="AB2849" s="172"/>
      <c r="AC2849" s="172"/>
    </row>
    <row r="2850" spans="27:29">
      <c r="AA2850" s="172"/>
      <c r="AB2850" s="172"/>
      <c r="AC2850" s="172"/>
    </row>
    <row r="2851" spans="27:29">
      <c r="AA2851" s="172"/>
      <c r="AB2851" s="172"/>
      <c r="AC2851" s="172"/>
    </row>
    <row r="2852" spans="27:29">
      <c r="AA2852" s="172"/>
      <c r="AB2852" s="172"/>
      <c r="AC2852" s="172"/>
    </row>
    <row r="2853" spans="27:29">
      <c r="AA2853" s="172"/>
      <c r="AB2853" s="172"/>
      <c r="AC2853" s="172"/>
    </row>
    <row r="2854" spans="27:29">
      <c r="AA2854" s="172"/>
      <c r="AB2854" s="172"/>
      <c r="AC2854" s="172"/>
    </row>
    <row r="2855" spans="27:29">
      <c r="AA2855" s="172"/>
      <c r="AB2855" s="172"/>
      <c r="AC2855" s="172"/>
    </row>
    <row r="2856" spans="27:29">
      <c r="AA2856" s="172"/>
      <c r="AB2856" s="172"/>
      <c r="AC2856" s="172"/>
    </row>
    <row r="2857" spans="27:29">
      <c r="AA2857" s="172"/>
      <c r="AB2857" s="172"/>
      <c r="AC2857" s="172"/>
    </row>
    <row r="2858" spans="27:29">
      <c r="AA2858" s="172"/>
      <c r="AB2858" s="172"/>
      <c r="AC2858" s="172"/>
    </row>
    <row r="2859" spans="27:29">
      <c r="AA2859" s="172"/>
      <c r="AB2859" s="172"/>
      <c r="AC2859" s="172"/>
    </row>
    <row r="2860" spans="27:29">
      <c r="AA2860" s="172"/>
      <c r="AB2860" s="172"/>
      <c r="AC2860" s="172"/>
    </row>
    <row r="2861" spans="27:29">
      <c r="AA2861" s="172"/>
      <c r="AB2861" s="172"/>
      <c r="AC2861" s="172"/>
    </row>
    <row r="2862" spans="27:29">
      <c r="AA2862" s="172"/>
      <c r="AB2862" s="172"/>
      <c r="AC2862" s="172"/>
    </row>
    <row r="2863" spans="27:29">
      <c r="AA2863" s="172"/>
      <c r="AB2863" s="172"/>
      <c r="AC2863" s="172"/>
    </row>
    <row r="2864" spans="27:29">
      <c r="AA2864" s="172"/>
      <c r="AB2864" s="172"/>
      <c r="AC2864" s="172"/>
    </row>
    <row r="2865" spans="27:29">
      <c r="AA2865" s="172"/>
      <c r="AB2865" s="172"/>
      <c r="AC2865" s="172"/>
    </row>
    <row r="2866" spans="27:29">
      <c r="AA2866" s="172"/>
      <c r="AB2866" s="172"/>
      <c r="AC2866" s="172"/>
    </row>
    <row r="2867" spans="27:29">
      <c r="AA2867" s="172"/>
      <c r="AB2867" s="172"/>
      <c r="AC2867" s="172"/>
    </row>
    <row r="2868" spans="27:29">
      <c r="AA2868" s="172"/>
      <c r="AB2868" s="172"/>
      <c r="AC2868" s="172"/>
    </row>
    <row r="2869" spans="27:29">
      <c r="AA2869" s="172"/>
      <c r="AB2869" s="172"/>
      <c r="AC2869" s="172"/>
    </row>
    <row r="2870" spans="27:29">
      <c r="AA2870" s="172"/>
      <c r="AB2870" s="172"/>
      <c r="AC2870" s="172"/>
    </row>
    <row r="2871" spans="27:29">
      <c r="AA2871" s="172"/>
      <c r="AB2871" s="172"/>
      <c r="AC2871" s="172"/>
    </row>
    <row r="2872" spans="27:29">
      <c r="AA2872" s="172"/>
      <c r="AB2872" s="172"/>
      <c r="AC2872" s="172"/>
    </row>
    <row r="2873" spans="27:29">
      <c r="AA2873" s="172"/>
      <c r="AB2873" s="172"/>
      <c r="AC2873" s="172"/>
    </row>
    <row r="2874" spans="27:29">
      <c r="AA2874" s="172"/>
      <c r="AB2874" s="172"/>
      <c r="AC2874" s="172"/>
    </row>
    <row r="2875" spans="27:29">
      <c r="AA2875" s="172"/>
      <c r="AB2875" s="172"/>
      <c r="AC2875" s="172"/>
    </row>
    <row r="2876" spans="27:29">
      <c r="AA2876" s="172"/>
      <c r="AB2876" s="172"/>
      <c r="AC2876" s="172"/>
    </row>
    <row r="2877" spans="27:29">
      <c r="AA2877" s="172"/>
      <c r="AB2877" s="172"/>
      <c r="AC2877" s="172"/>
    </row>
    <row r="2878" spans="27:29">
      <c r="AA2878" s="172"/>
      <c r="AB2878" s="172"/>
      <c r="AC2878" s="172"/>
    </row>
    <row r="2879" spans="27:29">
      <c r="AA2879" s="172"/>
      <c r="AB2879" s="172"/>
      <c r="AC2879" s="172"/>
    </row>
    <row r="2880" spans="27:29">
      <c r="AA2880" s="172"/>
      <c r="AB2880" s="172"/>
      <c r="AC2880" s="172"/>
    </row>
    <row r="2881" spans="27:29">
      <c r="AA2881" s="172"/>
      <c r="AB2881" s="172"/>
      <c r="AC2881" s="172"/>
    </row>
    <row r="2882" spans="27:29">
      <c r="AA2882" s="172"/>
      <c r="AB2882" s="172"/>
      <c r="AC2882" s="172"/>
    </row>
    <row r="2883" spans="27:29">
      <c r="AA2883" s="172"/>
      <c r="AB2883" s="172"/>
      <c r="AC2883" s="172"/>
    </row>
    <row r="2884" spans="27:29">
      <c r="AA2884" s="172"/>
      <c r="AB2884" s="172"/>
      <c r="AC2884" s="172"/>
    </row>
    <row r="2885" spans="27:29">
      <c r="AA2885" s="172"/>
      <c r="AB2885" s="172"/>
      <c r="AC2885" s="172"/>
    </row>
    <row r="2886" spans="27:29">
      <c r="AA2886" s="172"/>
      <c r="AB2886" s="172"/>
      <c r="AC2886" s="172"/>
    </row>
    <row r="2887" spans="27:29">
      <c r="AA2887" s="172"/>
      <c r="AB2887" s="172"/>
      <c r="AC2887" s="172"/>
    </row>
    <row r="2888" spans="27:29">
      <c r="AA2888" s="172"/>
      <c r="AB2888" s="172"/>
      <c r="AC2888" s="172"/>
    </row>
    <row r="2889" spans="27:29">
      <c r="AA2889" s="172"/>
      <c r="AB2889" s="172"/>
      <c r="AC2889" s="172"/>
    </row>
    <row r="2890" spans="27:29">
      <c r="AA2890" s="172"/>
      <c r="AB2890" s="172"/>
      <c r="AC2890" s="172"/>
    </row>
    <row r="2891" spans="27:29">
      <c r="AA2891" s="172"/>
      <c r="AB2891" s="172"/>
      <c r="AC2891" s="172"/>
    </row>
    <row r="2892" spans="27:29">
      <c r="AA2892" s="172"/>
      <c r="AB2892" s="172"/>
      <c r="AC2892" s="172"/>
    </row>
    <row r="2893" spans="27:29">
      <c r="AA2893" s="172"/>
      <c r="AB2893" s="172"/>
      <c r="AC2893" s="172"/>
    </row>
    <row r="2894" spans="27:29">
      <c r="AA2894" s="172"/>
      <c r="AB2894" s="172"/>
      <c r="AC2894" s="172"/>
    </row>
    <row r="2895" spans="27:29">
      <c r="AA2895" s="172"/>
      <c r="AB2895" s="172"/>
      <c r="AC2895" s="172"/>
    </row>
    <row r="2896" spans="27:29">
      <c r="AA2896" s="172"/>
      <c r="AB2896" s="172"/>
      <c r="AC2896" s="172"/>
    </row>
    <row r="2897" spans="27:29">
      <c r="AA2897" s="172"/>
      <c r="AB2897" s="172"/>
      <c r="AC2897" s="172"/>
    </row>
    <row r="2898" spans="27:29">
      <c r="AA2898" s="172"/>
      <c r="AB2898" s="172"/>
      <c r="AC2898" s="172"/>
    </row>
    <row r="2899" spans="27:29">
      <c r="AA2899" s="172"/>
      <c r="AB2899" s="172"/>
      <c r="AC2899" s="172"/>
    </row>
    <row r="2900" spans="27:29">
      <c r="AA2900" s="172"/>
      <c r="AB2900" s="172"/>
      <c r="AC2900" s="172"/>
    </row>
    <row r="2901" spans="27:29">
      <c r="AA2901" s="172"/>
      <c r="AB2901" s="172"/>
      <c r="AC2901" s="172"/>
    </row>
    <row r="2902" spans="27:29">
      <c r="AA2902" s="172"/>
      <c r="AB2902" s="172"/>
      <c r="AC2902" s="172"/>
    </row>
    <row r="2903" spans="27:29">
      <c r="AA2903" s="172"/>
      <c r="AB2903" s="172"/>
      <c r="AC2903" s="172"/>
    </row>
    <row r="2904" spans="27:29">
      <c r="AA2904" s="172"/>
      <c r="AB2904" s="172"/>
      <c r="AC2904" s="172"/>
    </row>
    <row r="2905" spans="27:29">
      <c r="AA2905" s="172"/>
      <c r="AB2905" s="172"/>
      <c r="AC2905" s="172"/>
    </row>
    <row r="2906" spans="27:29">
      <c r="AA2906" s="172"/>
      <c r="AB2906" s="172"/>
      <c r="AC2906" s="172"/>
    </row>
    <row r="2907" spans="27:29">
      <c r="AA2907" s="172"/>
      <c r="AB2907" s="172"/>
      <c r="AC2907" s="172"/>
    </row>
    <row r="2908" spans="27:29">
      <c r="AA2908" s="172"/>
      <c r="AB2908" s="172"/>
      <c r="AC2908" s="172"/>
    </row>
    <row r="2909" spans="27:29">
      <c r="AA2909" s="172"/>
      <c r="AB2909" s="172"/>
      <c r="AC2909" s="172"/>
    </row>
    <row r="2910" spans="27:29">
      <c r="AA2910" s="172"/>
      <c r="AB2910" s="172"/>
      <c r="AC2910" s="172"/>
    </row>
    <row r="2911" spans="27:29">
      <c r="AA2911" s="172"/>
      <c r="AB2911" s="172"/>
      <c r="AC2911" s="172"/>
    </row>
    <row r="2912" spans="27:29">
      <c r="AA2912" s="172"/>
      <c r="AB2912" s="172"/>
      <c r="AC2912" s="172"/>
    </row>
    <row r="2913" spans="27:29">
      <c r="AA2913" s="172"/>
      <c r="AB2913" s="172"/>
      <c r="AC2913" s="172"/>
    </row>
    <row r="2914" spans="27:29">
      <c r="AA2914" s="172"/>
      <c r="AB2914" s="172"/>
      <c r="AC2914" s="172"/>
    </row>
    <row r="2915" spans="27:29">
      <c r="AA2915" s="172"/>
      <c r="AB2915" s="172"/>
      <c r="AC2915" s="172"/>
    </row>
    <row r="2916" spans="27:29">
      <c r="AA2916" s="172"/>
      <c r="AB2916" s="172"/>
      <c r="AC2916" s="172"/>
    </row>
    <row r="2917" spans="27:29">
      <c r="AA2917" s="172"/>
      <c r="AB2917" s="172"/>
      <c r="AC2917" s="172"/>
    </row>
    <row r="2918" spans="27:29">
      <c r="AA2918" s="172"/>
      <c r="AB2918" s="172"/>
      <c r="AC2918" s="172"/>
    </row>
    <row r="2919" spans="27:29">
      <c r="AA2919" s="172"/>
      <c r="AB2919" s="172"/>
      <c r="AC2919" s="172"/>
    </row>
    <row r="2920" spans="27:29">
      <c r="AA2920" s="172"/>
      <c r="AB2920" s="172"/>
      <c r="AC2920" s="172"/>
    </row>
    <row r="2921" spans="27:29">
      <c r="AA2921" s="172"/>
      <c r="AB2921" s="172"/>
      <c r="AC2921" s="172"/>
    </row>
    <row r="2922" spans="27:29">
      <c r="AA2922" s="172"/>
      <c r="AB2922" s="172"/>
      <c r="AC2922" s="172"/>
    </row>
    <row r="2923" spans="27:29">
      <c r="AA2923" s="172"/>
      <c r="AB2923" s="172"/>
      <c r="AC2923" s="172"/>
    </row>
    <row r="2924" spans="27:29">
      <c r="AA2924" s="172"/>
      <c r="AB2924" s="172"/>
      <c r="AC2924" s="172"/>
    </row>
    <row r="2925" spans="27:29">
      <c r="AA2925" s="172"/>
      <c r="AB2925" s="172"/>
      <c r="AC2925" s="172"/>
    </row>
    <row r="2926" spans="27:29">
      <c r="AA2926" s="172"/>
      <c r="AB2926" s="172"/>
      <c r="AC2926" s="172"/>
    </row>
    <row r="2927" spans="27:29">
      <c r="AA2927" s="172"/>
      <c r="AB2927" s="172"/>
      <c r="AC2927" s="172"/>
    </row>
    <row r="2928" spans="27:29">
      <c r="AA2928" s="172"/>
      <c r="AB2928" s="172"/>
      <c r="AC2928" s="172"/>
    </row>
    <row r="2929" spans="27:29">
      <c r="AA2929" s="172"/>
      <c r="AB2929" s="172"/>
      <c r="AC2929" s="172"/>
    </row>
    <row r="2930" spans="27:29">
      <c r="AA2930" s="172"/>
      <c r="AB2930" s="172"/>
      <c r="AC2930" s="172"/>
    </row>
    <row r="2931" spans="27:29">
      <c r="AA2931" s="172"/>
      <c r="AB2931" s="172"/>
      <c r="AC2931" s="172"/>
    </row>
    <row r="2932" spans="27:29">
      <c r="AA2932" s="172"/>
      <c r="AB2932" s="172"/>
      <c r="AC2932" s="172"/>
    </row>
    <row r="2933" spans="27:29">
      <c r="AA2933" s="172"/>
      <c r="AB2933" s="172"/>
      <c r="AC2933" s="172"/>
    </row>
    <row r="2934" spans="27:29">
      <c r="AA2934" s="172"/>
      <c r="AB2934" s="172"/>
      <c r="AC2934" s="172"/>
    </row>
    <row r="2935" spans="27:29">
      <c r="AA2935" s="172"/>
      <c r="AB2935" s="172"/>
      <c r="AC2935" s="172"/>
    </row>
    <row r="2936" spans="27:29">
      <c r="AA2936" s="172"/>
      <c r="AB2936" s="172"/>
      <c r="AC2936" s="172"/>
    </row>
    <row r="2937" spans="27:29">
      <c r="AA2937" s="172"/>
      <c r="AB2937" s="172"/>
      <c r="AC2937" s="172"/>
    </row>
    <row r="2938" spans="27:29">
      <c r="AA2938" s="172"/>
      <c r="AB2938" s="172"/>
      <c r="AC2938" s="172"/>
    </row>
    <row r="2939" spans="27:29">
      <c r="AA2939" s="172"/>
      <c r="AB2939" s="172"/>
      <c r="AC2939" s="172"/>
    </row>
    <row r="2940" spans="27:29">
      <c r="AA2940" s="172"/>
      <c r="AB2940" s="172"/>
      <c r="AC2940" s="172"/>
    </row>
    <row r="2941" spans="27:29">
      <c r="AA2941" s="172"/>
      <c r="AB2941" s="172"/>
      <c r="AC2941" s="172"/>
    </row>
    <row r="2942" spans="27:29">
      <c r="AA2942" s="172"/>
      <c r="AB2942" s="172"/>
      <c r="AC2942" s="172"/>
    </row>
    <row r="2943" spans="27:29">
      <c r="AA2943" s="172"/>
      <c r="AB2943" s="172"/>
      <c r="AC2943" s="172"/>
    </row>
    <row r="2944" spans="27:29">
      <c r="AA2944" s="172"/>
      <c r="AB2944" s="172"/>
      <c r="AC2944" s="172"/>
    </row>
    <row r="2945" spans="27:29">
      <c r="AA2945" s="172"/>
      <c r="AB2945" s="172"/>
      <c r="AC2945" s="172"/>
    </row>
    <row r="2946" spans="27:29">
      <c r="AA2946" s="172"/>
      <c r="AB2946" s="172"/>
      <c r="AC2946" s="172"/>
    </row>
    <row r="2947" spans="27:29">
      <c r="AA2947" s="172"/>
      <c r="AB2947" s="172"/>
      <c r="AC2947" s="172"/>
    </row>
    <row r="2948" spans="27:29">
      <c r="AA2948" s="172"/>
      <c r="AB2948" s="172"/>
      <c r="AC2948" s="172"/>
    </row>
    <row r="2949" spans="27:29">
      <c r="AA2949" s="172"/>
      <c r="AB2949" s="172"/>
      <c r="AC2949" s="172"/>
    </row>
    <row r="2950" spans="27:29">
      <c r="AA2950" s="172"/>
      <c r="AB2950" s="172"/>
      <c r="AC2950" s="172"/>
    </row>
    <row r="2951" spans="27:29">
      <c r="AA2951" s="172"/>
      <c r="AB2951" s="172"/>
      <c r="AC2951" s="172"/>
    </row>
    <row r="2952" spans="27:29">
      <c r="AA2952" s="172"/>
      <c r="AB2952" s="172"/>
      <c r="AC2952" s="172"/>
    </row>
    <row r="2953" spans="27:29">
      <c r="AA2953" s="172"/>
      <c r="AB2953" s="172"/>
      <c r="AC2953" s="172"/>
    </row>
    <row r="2954" spans="27:29">
      <c r="AA2954" s="172"/>
      <c r="AB2954" s="172"/>
      <c r="AC2954" s="172"/>
    </row>
    <row r="2955" spans="27:29">
      <c r="AA2955" s="172"/>
      <c r="AB2955" s="172"/>
      <c r="AC2955" s="172"/>
    </row>
    <row r="2956" spans="27:29">
      <c r="AA2956" s="172"/>
      <c r="AB2956" s="172"/>
      <c r="AC2956" s="172"/>
    </row>
    <row r="2957" spans="27:29">
      <c r="AA2957" s="172"/>
      <c r="AB2957" s="172"/>
      <c r="AC2957" s="172"/>
    </row>
    <row r="2958" spans="27:29">
      <c r="AA2958" s="172"/>
      <c r="AB2958" s="172"/>
      <c r="AC2958" s="172"/>
    </row>
    <row r="2959" spans="27:29">
      <c r="AA2959" s="172"/>
      <c r="AB2959" s="172"/>
      <c r="AC2959" s="172"/>
    </row>
    <row r="2960" spans="27:29">
      <c r="AA2960" s="172"/>
      <c r="AB2960" s="172"/>
      <c r="AC2960" s="172"/>
    </row>
    <row r="2961" spans="27:29">
      <c r="AA2961" s="172"/>
      <c r="AB2961" s="172"/>
      <c r="AC2961" s="172"/>
    </row>
    <row r="2962" spans="27:29">
      <c r="AA2962" s="172"/>
      <c r="AB2962" s="172"/>
      <c r="AC2962" s="172"/>
    </row>
    <row r="2963" spans="27:29">
      <c r="AA2963" s="172"/>
      <c r="AB2963" s="172"/>
      <c r="AC2963" s="172"/>
    </row>
    <row r="2964" spans="27:29">
      <c r="AA2964" s="172"/>
      <c r="AB2964" s="172"/>
      <c r="AC2964" s="172"/>
    </row>
    <row r="2965" spans="27:29">
      <c r="AA2965" s="172"/>
      <c r="AB2965" s="172"/>
      <c r="AC2965" s="172"/>
    </row>
    <row r="2966" spans="27:29">
      <c r="AA2966" s="172"/>
      <c r="AB2966" s="172"/>
      <c r="AC2966" s="172"/>
    </row>
    <row r="2967" spans="27:29">
      <c r="AA2967" s="172"/>
      <c r="AB2967" s="172"/>
      <c r="AC2967" s="172"/>
    </row>
    <row r="2968" spans="27:29">
      <c r="AA2968" s="172"/>
      <c r="AB2968" s="172"/>
      <c r="AC2968" s="172"/>
    </row>
    <row r="2969" spans="27:29">
      <c r="AA2969" s="172"/>
      <c r="AB2969" s="172"/>
      <c r="AC2969" s="172"/>
    </row>
    <row r="2970" spans="27:29">
      <c r="AA2970" s="172"/>
      <c r="AB2970" s="172"/>
      <c r="AC2970" s="172"/>
    </row>
    <row r="2971" spans="27:29">
      <c r="AA2971" s="172"/>
      <c r="AB2971" s="172"/>
      <c r="AC2971" s="172"/>
    </row>
    <row r="2972" spans="27:29">
      <c r="AA2972" s="172"/>
      <c r="AB2972" s="172"/>
      <c r="AC2972" s="172"/>
    </row>
    <row r="2973" spans="27:29">
      <c r="AA2973" s="172"/>
      <c r="AB2973" s="172"/>
      <c r="AC2973" s="172"/>
    </row>
    <row r="2974" spans="27:29">
      <c r="AA2974" s="172"/>
      <c r="AB2974" s="172"/>
      <c r="AC2974" s="172"/>
    </row>
    <row r="2975" spans="27:29">
      <c r="AA2975" s="172"/>
      <c r="AB2975" s="172"/>
      <c r="AC2975" s="172"/>
    </row>
    <row r="2976" spans="27:29">
      <c r="AA2976" s="172"/>
      <c r="AB2976" s="172"/>
      <c r="AC2976" s="172"/>
    </row>
    <row r="2977" spans="27:29">
      <c r="AA2977" s="172"/>
      <c r="AB2977" s="172"/>
      <c r="AC2977" s="172"/>
    </row>
    <row r="2978" spans="27:29">
      <c r="AA2978" s="172"/>
      <c r="AB2978" s="172"/>
      <c r="AC2978" s="172"/>
    </row>
    <row r="2979" spans="27:29">
      <c r="AA2979" s="172"/>
      <c r="AB2979" s="172"/>
      <c r="AC2979" s="172"/>
    </row>
    <row r="2980" spans="27:29">
      <c r="AA2980" s="172"/>
      <c r="AB2980" s="172"/>
      <c r="AC2980" s="172"/>
    </row>
    <row r="2981" spans="27:29">
      <c r="AA2981" s="172"/>
      <c r="AB2981" s="172"/>
      <c r="AC2981" s="172"/>
    </row>
    <row r="2982" spans="27:29">
      <c r="AA2982" s="172"/>
      <c r="AB2982" s="172"/>
      <c r="AC2982" s="172"/>
    </row>
    <row r="2983" spans="27:29">
      <c r="AA2983" s="172"/>
      <c r="AB2983" s="172"/>
      <c r="AC2983" s="172"/>
    </row>
    <row r="2984" spans="27:29">
      <c r="AA2984" s="172"/>
      <c r="AB2984" s="172"/>
      <c r="AC2984" s="172"/>
    </row>
    <row r="2985" spans="27:29">
      <c r="AA2985" s="172"/>
      <c r="AB2985" s="172"/>
      <c r="AC2985" s="172"/>
    </row>
    <row r="2986" spans="27:29">
      <c r="AA2986" s="172"/>
      <c r="AB2986" s="172"/>
      <c r="AC2986" s="172"/>
    </row>
    <row r="2987" spans="27:29">
      <c r="AA2987" s="172"/>
      <c r="AB2987" s="172"/>
      <c r="AC2987" s="172"/>
    </row>
    <row r="2988" spans="27:29">
      <c r="AA2988" s="172"/>
      <c r="AB2988" s="172"/>
      <c r="AC2988" s="172"/>
    </row>
    <row r="2989" spans="27:29">
      <c r="AA2989" s="172"/>
      <c r="AB2989" s="172"/>
      <c r="AC2989" s="172"/>
    </row>
    <row r="2990" spans="27:29">
      <c r="AA2990" s="172"/>
      <c r="AB2990" s="172"/>
      <c r="AC2990" s="172"/>
    </row>
    <row r="2991" spans="27:29">
      <c r="AA2991" s="172"/>
      <c r="AB2991" s="172"/>
      <c r="AC2991" s="172"/>
    </row>
    <row r="2992" spans="27:29">
      <c r="AA2992" s="172"/>
      <c r="AB2992" s="172"/>
      <c r="AC2992" s="172"/>
    </row>
    <row r="2993" spans="27:29">
      <c r="AA2993" s="172"/>
      <c r="AB2993" s="172"/>
      <c r="AC2993" s="172"/>
    </row>
    <row r="2994" spans="27:29">
      <c r="AA2994" s="172"/>
      <c r="AB2994" s="172"/>
      <c r="AC2994" s="172"/>
    </row>
    <row r="2995" spans="27:29">
      <c r="AA2995" s="172"/>
      <c r="AB2995" s="172"/>
      <c r="AC2995" s="172"/>
    </row>
    <row r="2996" spans="27:29">
      <c r="AA2996" s="172"/>
      <c r="AB2996" s="172"/>
      <c r="AC2996" s="172"/>
    </row>
    <row r="2997" spans="27:29">
      <c r="AA2997" s="172"/>
      <c r="AB2997" s="172"/>
      <c r="AC2997" s="172"/>
    </row>
    <row r="2998" spans="27:29">
      <c r="AA2998" s="172"/>
      <c r="AB2998" s="172"/>
      <c r="AC2998" s="172"/>
    </row>
    <row r="2999" spans="27:29">
      <c r="AA2999" s="172"/>
      <c r="AB2999" s="172"/>
      <c r="AC2999" s="172"/>
    </row>
    <row r="3000" spans="27:29">
      <c r="AA3000" s="172"/>
      <c r="AB3000" s="172"/>
      <c r="AC3000" s="172"/>
    </row>
    <row r="3001" spans="27:29">
      <c r="AA3001" s="172"/>
      <c r="AB3001" s="172"/>
      <c r="AC3001" s="172"/>
    </row>
    <row r="3002" spans="27:29">
      <c r="AA3002" s="172"/>
      <c r="AB3002" s="172"/>
      <c r="AC3002" s="172"/>
    </row>
    <row r="3003" spans="27:29">
      <c r="AA3003" s="172"/>
      <c r="AB3003" s="172"/>
      <c r="AC3003" s="172"/>
    </row>
    <row r="3004" spans="27:29">
      <c r="AA3004" s="172"/>
      <c r="AB3004" s="172"/>
      <c r="AC3004" s="172"/>
    </row>
    <row r="3005" spans="27:29">
      <c r="AA3005" s="172"/>
      <c r="AB3005" s="172"/>
      <c r="AC3005" s="172"/>
    </row>
    <row r="3006" spans="27:29">
      <c r="AA3006" s="172"/>
      <c r="AB3006" s="172"/>
      <c r="AC3006" s="172"/>
    </row>
    <row r="3007" spans="27:29">
      <c r="AA3007" s="172"/>
      <c r="AB3007" s="172"/>
      <c r="AC3007" s="172"/>
    </row>
    <row r="3008" spans="27:29">
      <c r="AA3008" s="172"/>
      <c r="AB3008" s="172"/>
      <c r="AC3008" s="172"/>
    </row>
    <row r="3009" spans="27:29">
      <c r="AA3009" s="172"/>
      <c r="AB3009" s="172"/>
      <c r="AC3009" s="172"/>
    </row>
    <row r="3010" spans="27:29">
      <c r="AA3010" s="172"/>
      <c r="AB3010" s="172"/>
      <c r="AC3010" s="172"/>
    </row>
    <row r="3011" spans="27:29">
      <c r="AA3011" s="172"/>
      <c r="AB3011" s="172"/>
      <c r="AC3011" s="172"/>
    </row>
    <row r="3012" spans="27:29">
      <c r="AA3012" s="172"/>
      <c r="AB3012" s="172"/>
      <c r="AC3012" s="172"/>
    </row>
    <row r="3013" spans="27:29">
      <c r="AA3013" s="172"/>
      <c r="AB3013" s="172"/>
      <c r="AC3013" s="172"/>
    </row>
    <row r="3014" spans="27:29">
      <c r="AA3014" s="172"/>
      <c r="AB3014" s="172"/>
      <c r="AC3014" s="172"/>
    </row>
    <row r="3015" spans="27:29">
      <c r="AA3015" s="172"/>
      <c r="AB3015" s="172"/>
      <c r="AC3015" s="172"/>
    </row>
    <row r="3016" spans="27:29">
      <c r="AA3016" s="172"/>
      <c r="AB3016" s="172"/>
      <c r="AC3016" s="172"/>
    </row>
    <row r="3017" spans="27:29">
      <c r="AA3017" s="172"/>
      <c r="AB3017" s="172"/>
      <c r="AC3017" s="172"/>
    </row>
    <row r="3018" spans="27:29">
      <c r="AA3018" s="172"/>
      <c r="AB3018" s="172"/>
      <c r="AC3018" s="172"/>
    </row>
    <row r="3019" spans="27:29">
      <c r="AA3019" s="172"/>
      <c r="AB3019" s="172"/>
      <c r="AC3019" s="172"/>
    </row>
    <row r="3020" spans="27:29">
      <c r="AA3020" s="172"/>
      <c r="AB3020" s="172"/>
      <c r="AC3020" s="172"/>
    </row>
    <row r="3021" spans="27:29">
      <c r="AA3021" s="172"/>
      <c r="AB3021" s="172"/>
      <c r="AC3021" s="172"/>
    </row>
    <row r="3022" spans="27:29">
      <c r="AA3022" s="172"/>
      <c r="AB3022" s="172"/>
      <c r="AC3022" s="172"/>
    </row>
    <row r="3023" spans="27:29">
      <c r="AA3023" s="172"/>
      <c r="AB3023" s="172"/>
      <c r="AC3023" s="172"/>
    </row>
    <row r="3024" spans="27:29">
      <c r="AA3024" s="172"/>
      <c r="AB3024" s="172"/>
      <c r="AC3024" s="172"/>
    </row>
    <row r="3025" spans="27:29">
      <c r="AA3025" s="172"/>
      <c r="AB3025" s="172"/>
      <c r="AC3025" s="172"/>
    </row>
    <row r="3026" spans="27:29">
      <c r="AA3026" s="172"/>
      <c r="AB3026" s="172"/>
      <c r="AC3026" s="172"/>
    </row>
    <row r="3027" spans="27:29">
      <c r="AA3027" s="172"/>
      <c r="AB3027" s="172"/>
      <c r="AC3027" s="172"/>
    </row>
    <row r="3028" spans="27:29">
      <c r="AA3028" s="172"/>
      <c r="AB3028" s="172"/>
      <c r="AC3028" s="172"/>
    </row>
    <row r="3029" spans="27:29">
      <c r="AA3029" s="172"/>
      <c r="AB3029" s="172"/>
      <c r="AC3029" s="172"/>
    </row>
    <row r="3030" spans="27:29">
      <c r="AA3030" s="172"/>
      <c r="AB3030" s="172"/>
      <c r="AC3030" s="172"/>
    </row>
    <row r="3031" spans="27:29">
      <c r="AA3031" s="172"/>
      <c r="AB3031" s="172"/>
      <c r="AC3031" s="172"/>
    </row>
    <row r="3032" spans="27:29">
      <c r="AA3032" s="172"/>
      <c r="AB3032" s="172"/>
      <c r="AC3032" s="172"/>
    </row>
    <row r="3033" spans="27:29">
      <c r="AA3033" s="172"/>
      <c r="AB3033" s="172"/>
      <c r="AC3033" s="172"/>
    </row>
    <row r="3034" spans="27:29">
      <c r="AA3034" s="172"/>
      <c r="AB3034" s="172"/>
      <c r="AC3034" s="172"/>
    </row>
    <row r="3035" spans="27:29">
      <c r="AA3035" s="172"/>
      <c r="AB3035" s="172"/>
      <c r="AC3035" s="172"/>
    </row>
    <row r="3036" spans="27:29">
      <c r="AA3036" s="172"/>
      <c r="AB3036" s="172"/>
      <c r="AC3036" s="172"/>
    </row>
    <row r="3037" spans="27:29">
      <c r="AA3037" s="172"/>
      <c r="AB3037" s="172"/>
      <c r="AC3037" s="172"/>
    </row>
    <row r="3038" spans="27:29">
      <c r="AA3038" s="172"/>
      <c r="AB3038" s="172"/>
      <c r="AC3038" s="172"/>
    </row>
    <row r="3039" spans="27:29">
      <c r="AA3039" s="172"/>
      <c r="AB3039" s="172"/>
      <c r="AC3039" s="172"/>
    </row>
    <row r="3040" spans="27:29">
      <c r="AA3040" s="172"/>
      <c r="AB3040" s="172"/>
      <c r="AC3040" s="172"/>
    </row>
    <row r="3041" spans="27:29">
      <c r="AA3041" s="172"/>
      <c r="AB3041" s="172"/>
      <c r="AC3041" s="172"/>
    </row>
    <row r="3042" spans="27:29">
      <c r="AA3042" s="172"/>
      <c r="AB3042" s="172"/>
      <c r="AC3042" s="172"/>
    </row>
    <row r="3043" spans="27:29">
      <c r="AA3043" s="172"/>
      <c r="AB3043" s="172"/>
      <c r="AC3043" s="172"/>
    </row>
    <row r="3044" spans="27:29">
      <c r="AA3044" s="172"/>
      <c r="AB3044" s="172"/>
      <c r="AC3044" s="172"/>
    </row>
    <row r="3045" spans="27:29">
      <c r="AA3045" s="172"/>
      <c r="AB3045" s="172"/>
      <c r="AC3045" s="172"/>
    </row>
    <row r="3046" spans="27:29">
      <c r="AA3046" s="172"/>
      <c r="AB3046" s="172"/>
      <c r="AC3046" s="172"/>
    </row>
    <row r="3047" spans="27:29">
      <c r="AA3047" s="172"/>
      <c r="AB3047" s="172"/>
      <c r="AC3047" s="172"/>
    </row>
    <row r="3048" spans="27:29">
      <c r="AA3048" s="172"/>
      <c r="AB3048" s="172"/>
      <c r="AC3048" s="172"/>
    </row>
    <row r="3049" spans="27:29">
      <c r="AA3049" s="172"/>
      <c r="AB3049" s="172"/>
      <c r="AC3049" s="172"/>
    </row>
    <row r="3050" spans="27:29">
      <c r="AA3050" s="172"/>
      <c r="AB3050" s="172"/>
      <c r="AC3050" s="172"/>
    </row>
    <row r="3051" spans="27:29">
      <c r="AA3051" s="172"/>
      <c r="AB3051" s="172"/>
      <c r="AC3051" s="172"/>
    </row>
    <row r="3052" spans="27:29">
      <c r="AA3052" s="172"/>
      <c r="AB3052" s="172"/>
      <c r="AC3052" s="172"/>
    </row>
    <row r="3053" spans="27:29">
      <c r="AA3053" s="172"/>
      <c r="AB3053" s="172"/>
      <c r="AC3053" s="172"/>
    </row>
    <row r="3054" spans="27:29">
      <c r="AA3054" s="172"/>
      <c r="AB3054" s="172"/>
      <c r="AC3054" s="172"/>
    </row>
    <row r="3055" spans="27:29">
      <c r="AA3055" s="172"/>
      <c r="AB3055" s="172"/>
      <c r="AC3055" s="172"/>
    </row>
    <row r="3056" spans="27:29">
      <c r="AA3056" s="172"/>
      <c r="AB3056" s="172"/>
      <c r="AC3056" s="172"/>
    </row>
    <row r="3057" spans="27:29">
      <c r="AA3057" s="172"/>
      <c r="AB3057" s="172"/>
      <c r="AC3057" s="172"/>
    </row>
    <row r="3058" spans="27:29">
      <c r="AA3058" s="172"/>
      <c r="AB3058" s="172"/>
      <c r="AC3058" s="172"/>
    </row>
    <row r="3059" spans="27:29">
      <c r="AA3059" s="172"/>
      <c r="AB3059" s="172"/>
      <c r="AC3059" s="172"/>
    </row>
    <row r="3060" spans="27:29">
      <c r="AA3060" s="172"/>
      <c r="AB3060" s="172"/>
      <c r="AC3060" s="172"/>
    </row>
    <row r="3061" spans="27:29">
      <c r="AA3061" s="172"/>
      <c r="AB3061" s="172"/>
      <c r="AC3061" s="172"/>
    </row>
    <row r="3062" spans="27:29">
      <c r="AA3062" s="172"/>
      <c r="AB3062" s="172"/>
      <c r="AC3062" s="172"/>
    </row>
    <row r="3063" spans="27:29">
      <c r="AA3063" s="172"/>
      <c r="AB3063" s="172"/>
      <c r="AC3063" s="172"/>
    </row>
    <row r="3064" spans="27:29">
      <c r="AA3064" s="172"/>
      <c r="AB3064" s="172"/>
      <c r="AC3064" s="172"/>
    </row>
    <row r="3065" spans="27:29">
      <c r="AA3065" s="172"/>
      <c r="AB3065" s="172"/>
      <c r="AC3065" s="172"/>
    </row>
    <row r="3066" spans="27:29">
      <c r="AA3066" s="172"/>
      <c r="AB3066" s="172"/>
      <c r="AC3066" s="172"/>
    </row>
    <row r="3067" spans="27:29">
      <c r="AA3067" s="172"/>
      <c r="AB3067" s="172"/>
      <c r="AC3067" s="172"/>
    </row>
    <row r="3068" spans="27:29">
      <c r="AA3068" s="172"/>
      <c r="AB3068" s="172"/>
      <c r="AC3068" s="172"/>
    </row>
    <row r="3069" spans="27:29">
      <c r="AA3069" s="172"/>
      <c r="AB3069" s="172"/>
      <c r="AC3069" s="172"/>
    </row>
    <row r="3070" spans="27:29">
      <c r="AA3070" s="172"/>
      <c r="AB3070" s="172"/>
      <c r="AC3070" s="172"/>
    </row>
    <row r="3071" spans="27:29">
      <c r="AA3071" s="172"/>
      <c r="AB3071" s="172"/>
      <c r="AC3071" s="172"/>
    </row>
    <row r="3072" spans="27:29">
      <c r="AA3072" s="172"/>
      <c r="AB3072" s="172"/>
      <c r="AC3072" s="172"/>
    </row>
    <row r="3073" spans="27:29">
      <c r="AA3073" s="172"/>
      <c r="AB3073" s="172"/>
      <c r="AC3073" s="172"/>
    </row>
    <row r="3074" spans="27:29">
      <c r="AA3074" s="172"/>
      <c r="AB3074" s="172"/>
      <c r="AC3074" s="172"/>
    </row>
    <row r="3075" spans="27:29">
      <c r="AA3075" s="172"/>
      <c r="AB3075" s="172"/>
      <c r="AC3075" s="172"/>
    </row>
    <row r="3076" spans="27:29">
      <c r="AA3076" s="172"/>
      <c r="AB3076" s="172"/>
      <c r="AC3076" s="172"/>
    </row>
    <row r="3077" spans="27:29">
      <c r="AA3077" s="172"/>
      <c r="AB3077" s="172"/>
      <c r="AC3077" s="172"/>
    </row>
    <row r="3078" spans="27:29">
      <c r="AA3078" s="172"/>
      <c r="AB3078" s="172"/>
      <c r="AC3078" s="172"/>
    </row>
    <row r="3079" spans="27:29">
      <c r="AA3079" s="172"/>
      <c r="AB3079" s="172"/>
      <c r="AC3079" s="172"/>
    </row>
    <row r="3080" spans="27:29">
      <c r="AA3080" s="172"/>
      <c r="AB3080" s="172"/>
      <c r="AC3080" s="172"/>
    </row>
    <row r="3081" spans="27:29">
      <c r="AA3081" s="172"/>
      <c r="AB3081" s="172"/>
      <c r="AC3081" s="172"/>
    </row>
    <row r="3082" spans="27:29">
      <c r="AA3082" s="172"/>
      <c r="AB3082" s="172"/>
      <c r="AC3082" s="172"/>
    </row>
    <row r="3083" spans="27:29">
      <c r="AA3083" s="172"/>
      <c r="AB3083" s="172"/>
      <c r="AC3083" s="172"/>
    </row>
    <row r="3084" spans="27:29">
      <c r="AA3084" s="172"/>
      <c r="AB3084" s="172"/>
      <c r="AC3084" s="172"/>
    </row>
    <row r="3085" spans="27:29">
      <c r="AA3085" s="172"/>
      <c r="AB3085" s="172"/>
      <c r="AC3085" s="172"/>
    </row>
    <row r="3086" spans="27:29">
      <c r="AA3086" s="172"/>
      <c r="AB3086" s="172"/>
      <c r="AC3086" s="172"/>
    </row>
    <row r="3087" spans="27:29">
      <c r="AA3087" s="172"/>
      <c r="AB3087" s="172"/>
      <c r="AC3087" s="172"/>
    </row>
    <row r="3088" spans="27:29">
      <c r="AA3088" s="172"/>
      <c r="AB3088" s="172"/>
      <c r="AC3088" s="172"/>
    </row>
    <row r="3089" spans="27:29">
      <c r="AA3089" s="172"/>
      <c r="AB3089" s="172"/>
      <c r="AC3089" s="172"/>
    </row>
    <row r="3090" spans="27:29">
      <c r="AA3090" s="172"/>
      <c r="AB3090" s="172"/>
      <c r="AC3090" s="172"/>
    </row>
    <row r="3091" spans="27:29">
      <c r="AA3091" s="172"/>
      <c r="AB3091" s="172"/>
      <c r="AC3091" s="172"/>
    </row>
    <row r="3092" spans="27:29">
      <c r="AA3092" s="172"/>
      <c r="AB3092" s="172"/>
      <c r="AC3092" s="172"/>
    </row>
    <row r="3093" spans="27:29">
      <c r="AA3093" s="172"/>
      <c r="AB3093" s="172"/>
      <c r="AC3093" s="172"/>
    </row>
    <row r="3094" spans="27:29">
      <c r="AA3094" s="172"/>
      <c r="AB3094" s="172"/>
      <c r="AC3094" s="172"/>
    </row>
    <row r="3095" spans="27:29">
      <c r="AA3095" s="172"/>
      <c r="AB3095" s="172"/>
      <c r="AC3095" s="172"/>
    </row>
    <row r="3096" spans="27:29">
      <c r="AA3096" s="172"/>
      <c r="AB3096" s="172"/>
      <c r="AC3096" s="172"/>
    </row>
    <row r="3097" spans="27:29">
      <c r="AA3097" s="172"/>
      <c r="AB3097" s="172"/>
      <c r="AC3097" s="172"/>
    </row>
    <row r="3098" spans="27:29">
      <c r="AA3098" s="172"/>
      <c r="AB3098" s="172"/>
      <c r="AC3098" s="172"/>
    </row>
    <row r="3099" spans="27:29">
      <c r="AA3099" s="172"/>
      <c r="AB3099" s="172"/>
      <c r="AC3099" s="172"/>
    </row>
    <row r="3100" spans="27:29">
      <c r="AA3100" s="172"/>
      <c r="AB3100" s="172"/>
      <c r="AC3100" s="172"/>
    </row>
    <row r="3101" spans="27:29">
      <c r="AA3101" s="172"/>
      <c r="AB3101" s="172"/>
      <c r="AC3101" s="172"/>
    </row>
    <row r="3102" spans="27:29">
      <c r="AA3102" s="172"/>
      <c r="AB3102" s="172"/>
      <c r="AC3102" s="172"/>
    </row>
    <row r="3103" spans="27:29">
      <c r="AA3103" s="172"/>
      <c r="AB3103" s="172"/>
      <c r="AC3103" s="172"/>
    </row>
    <row r="3104" spans="27:29">
      <c r="AA3104" s="172"/>
      <c r="AB3104" s="172"/>
      <c r="AC3104" s="172"/>
    </row>
    <row r="3105" spans="27:29">
      <c r="AA3105" s="172"/>
      <c r="AB3105" s="172"/>
      <c r="AC3105" s="172"/>
    </row>
    <row r="3106" spans="27:29">
      <c r="AA3106" s="172"/>
      <c r="AB3106" s="172"/>
      <c r="AC3106" s="172"/>
    </row>
    <row r="3107" spans="27:29">
      <c r="AA3107" s="172"/>
      <c r="AB3107" s="172"/>
      <c r="AC3107" s="172"/>
    </row>
    <row r="3108" spans="27:29">
      <c r="AA3108" s="172"/>
      <c r="AB3108" s="172"/>
      <c r="AC3108" s="172"/>
    </row>
    <row r="3109" spans="27:29">
      <c r="AA3109" s="172"/>
      <c r="AB3109" s="172"/>
      <c r="AC3109" s="172"/>
    </row>
    <row r="3110" spans="27:29">
      <c r="AA3110" s="172"/>
      <c r="AB3110" s="172"/>
      <c r="AC3110" s="172"/>
    </row>
    <row r="3111" spans="27:29">
      <c r="AA3111" s="172"/>
      <c r="AB3111" s="172"/>
      <c r="AC3111" s="172"/>
    </row>
    <row r="3112" spans="27:29">
      <c r="AA3112" s="172"/>
      <c r="AB3112" s="172"/>
      <c r="AC3112" s="172"/>
    </row>
    <row r="3113" spans="27:29">
      <c r="AA3113" s="172"/>
      <c r="AB3113" s="172"/>
      <c r="AC3113" s="172"/>
    </row>
    <row r="3114" spans="27:29">
      <c r="AA3114" s="172"/>
      <c r="AB3114" s="172"/>
      <c r="AC3114" s="172"/>
    </row>
    <row r="3115" spans="27:29">
      <c r="AA3115" s="172"/>
      <c r="AB3115" s="172"/>
      <c r="AC3115" s="172"/>
    </row>
    <row r="3116" spans="27:29">
      <c r="AA3116" s="172"/>
      <c r="AB3116" s="172"/>
      <c r="AC3116" s="172"/>
    </row>
    <row r="3117" spans="27:29">
      <c r="AA3117" s="172"/>
      <c r="AB3117" s="172"/>
      <c r="AC3117" s="172"/>
    </row>
    <row r="3118" spans="27:29">
      <c r="AA3118" s="172"/>
      <c r="AB3118" s="172"/>
      <c r="AC3118" s="172"/>
    </row>
    <row r="3119" spans="27:29">
      <c r="AA3119" s="172"/>
      <c r="AB3119" s="172"/>
      <c r="AC3119" s="172"/>
    </row>
    <row r="3120" spans="27:29">
      <c r="AA3120" s="172"/>
      <c r="AB3120" s="172"/>
      <c r="AC3120" s="172"/>
    </row>
    <row r="3121" spans="27:29">
      <c r="AA3121" s="172"/>
      <c r="AB3121" s="172"/>
      <c r="AC3121" s="172"/>
    </row>
    <row r="3122" spans="27:29">
      <c r="AA3122" s="172"/>
      <c r="AB3122" s="172"/>
      <c r="AC3122" s="172"/>
    </row>
    <row r="3123" spans="27:29">
      <c r="AA3123" s="172"/>
      <c r="AB3123" s="172"/>
      <c r="AC3123" s="172"/>
    </row>
    <row r="3124" spans="27:29">
      <c r="AA3124" s="172"/>
      <c r="AB3124" s="172"/>
      <c r="AC3124" s="172"/>
    </row>
    <row r="3125" spans="27:29">
      <c r="AA3125" s="172"/>
      <c r="AB3125" s="172"/>
      <c r="AC3125" s="172"/>
    </row>
    <row r="3126" spans="27:29">
      <c r="AA3126" s="172"/>
      <c r="AB3126" s="172"/>
      <c r="AC3126" s="172"/>
    </row>
    <row r="3127" spans="27:29">
      <c r="AA3127" s="172"/>
      <c r="AB3127" s="172"/>
      <c r="AC3127" s="172"/>
    </row>
    <row r="3128" spans="27:29">
      <c r="AA3128" s="172"/>
      <c r="AB3128" s="172"/>
      <c r="AC3128" s="172"/>
    </row>
    <row r="3129" spans="27:29">
      <c r="AA3129" s="172"/>
      <c r="AB3129" s="172"/>
      <c r="AC3129" s="172"/>
    </row>
    <row r="3130" spans="27:29">
      <c r="AA3130" s="172"/>
      <c r="AB3130" s="172"/>
      <c r="AC3130" s="172"/>
    </row>
    <row r="3131" spans="27:29">
      <c r="AA3131" s="172"/>
      <c r="AB3131" s="172"/>
      <c r="AC3131" s="172"/>
    </row>
    <row r="3132" spans="27:29">
      <c r="AA3132" s="172"/>
      <c r="AB3132" s="172"/>
      <c r="AC3132" s="172"/>
    </row>
    <row r="3133" spans="27:29">
      <c r="AA3133" s="172"/>
      <c r="AB3133" s="172"/>
      <c r="AC3133" s="172"/>
    </row>
    <row r="3134" spans="27:29">
      <c r="AA3134" s="172"/>
      <c r="AB3134" s="172"/>
      <c r="AC3134" s="172"/>
    </row>
    <row r="3135" spans="27:29">
      <c r="AA3135" s="172"/>
      <c r="AB3135" s="172"/>
      <c r="AC3135" s="172"/>
    </row>
    <row r="3136" spans="27:29">
      <c r="AA3136" s="172"/>
      <c r="AB3136" s="172"/>
      <c r="AC3136" s="172"/>
    </row>
    <row r="3137" spans="27:29">
      <c r="AA3137" s="172"/>
      <c r="AB3137" s="172"/>
      <c r="AC3137" s="172"/>
    </row>
    <row r="3138" spans="27:29">
      <c r="AA3138" s="172"/>
      <c r="AB3138" s="172"/>
      <c r="AC3138" s="172"/>
    </row>
    <row r="3139" spans="27:29">
      <c r="AA3139" s="172"/>
      <c r="AB3139" s="172"/>
      <c r="AC3139" s="172"/>
    </row>
    <row r="3140" spans="27:29">
      <c r="AA3140" s="172"/>
      <c r="AB3140" s="172"/>
      <c r="AC3140" s="172"/>
    </row>
    <row r="3141" spans="27:29">
      <c r="AA3141" s="172"/>
      <c r="AB3141" s="172"/>
      <c r="AC3141" s="172"/>
    </row>
    <row r="3142" spans="27:29">
      <c r="AA3142" s="172"/>
      <c r="AB3142" s="172"/>
      <c r="AC3142" s="172"/>
    </row>
    <row r="3143" spans="27:29">
      <c r="AA3143" s="172"/>
      <c r="AB3143" s="172"/>
      <c r="AC3143" s="172"/>
    </row>
    <row r="3144" spans="27:29">
      <c r="AA3144" s="172"/>
      <c r="AB3144" s="172"/>
      <c r="AC3144" s="172"/>
    </row>
    <row r="3145" spans="27:29">
      <c r="AA3145" s="172"/>
      <c r="AB3145" s="172"/>
      <c r="AC3145" s="172"/>
    </row>
    <row r="3146" spans="27:29">
      <c r="AA3146" s="172"/>
      <c r="AB3146" s="172"/>
      <c r="AC3146" s="172"/>
    </row>
    <row r="3147" spans="27:29">
      <c r="AA3147" s="172"/>
      <c r="AB3147" s="172"/>
      <c r="AC3147" s="172"/>
    </row>
    <row r="3148" spans="27:29">
      <c r="AA3148" s="172"/>
      <c r="AB3148" s="172"/>
      <c r="AC3148" s="172"/>
    </row>
    <row r="3149" spans="27:29">
      <c r="AA3149" s="172"/>
      <c r="AB3149" s="172"/>
      <c r="AC3149" s="172"/>
    </row>
    <row r="3150" spans="27:29">
      <c r="AA3150" s="172"/>
      <c r="AB3150" s="172"/>
      <c r="AC3150" s="172"/>
    </row>
    <row r="3151" spans="27:29">
      <c r="AA3151" s="172"/>
      <c r="AB3151" s="172"/>
      <c r="AC3151" s="172"/>
    </row>
    <row r="3152" spans="27:29">
      <c r="AA3152" s="172"/>
      <c r="AB3152" s="172"/>
      <c r="AC3152" s="172"/>
    </row>
    <row r="3153" spans="27:29">
      <c r="AA3153" s="172"/>
      <c r="AB3153" s="172"/>
      <c r="AC3153" s="172"/>
    </row>
    <row r="3154" spans="27:29">
      <c r="AA3154" s="172"/>
      <c r="AB3154" s="172"/>
      <c r="AC3154" s="172"/>
    </row>
    <row r="3155" spans="27:29">
      <c r="AA3155" s="172"/>
      <c r="AB3155" s="172"/>
      <c r="AC3155" s="172"/>
    </row>
    <row r="3156" spans="27:29">
      <c r="AA3156" s="172"/>
      <c r="AB3156" s="172"/>
      <c r="AC3156" s="172"/>
    </row>
    <row r="3157" spans="27:29">
      <c r="AA3157" s="172"/>
      <c r="AB3157" s="172"/>
      <c r="AC3157" s="172"/>
    </row>
    <row r="3158" spans="27:29">
      <c r="AA3158" s="172"/>
      <c r="AB3158" s="172"/>
      <c r="AC3158" s="172"/>
    </row>
    <row r="3159" spans="27:29">
      <c r="AA3159" s="172"/>
      <c r="AB3159" s="172"/>
      <c r="AC3159" s="172"/>
    </row>
    <row r="3160" spans="27:29">
      <c r="AA3160" s="172"/>
      <c r="AB3160" s="172"/>
      <c r="AC3160" s="172"/>
    </row>
    <row r="3161" spans="27:29">
      <c r="AA3161" s="172"/>
      <c r="AB3161" s="172"/>
      <c r="AC3161" s="172"/>
    </row>
    <row r="3162" spans="27:29">
      <c r="AA3162" s="172"/>
      <c r="AB3162" s="172"/>
      <c r="AC3162" s="172"/>
    </row>
    <row r="3163" spans="27:29">
      <c r="AA3163" s="172"/>
      <c r="AB3163" s="172"/>
      <c r="AC3163" s="172"/>
    </row>
    <row r="3164" spans="27:29">
      <c r="AA3164" s="172"/>
      <c r="AB3164" s="172"/>
      <c r="AC3164" s="172"/>
    </row>
    <row r="3165" spans="27:29">
      <c r="AA3165" s="172"/>
      <c r="AB3165" s="172"/>
      <c r="AC3165" s="172"/>
    </row>
    <row r="3166" spans="27:29">
      <c r="AA3166" s="172"/>
      <c r="AB3166" s="172"/>
      <c r="AC3166" s="172"/>
    </row>
    <row r="3167" spans="27:29">
      <c r="AA3167" s="172"/>
      <c r="AB3167" s="172"/>
      <c r="AC3167" s="172"/>
    </row>
    <row r="3168" spans="27:29">
      <c r="AA3168" s="172"/>
      <c r="AB3168" s="172"/>
      <c r="AC3168" s="172"/>
    </row>
    <row r="3169" spans="27:29">
      <c r="AA3169" s="172"/>
      <c r="AB3169" s="172"/>
      <c r="AC3169" s="172"/>
    </row>
    <row r="3170" spans="27:29">
      <c r="AA3170" s="172"/>
      <c r="AB3170" s="172"/>
      <c r="AC3170" s="172"/>
    </row>
    <row r="3171" spans="27:29">
      <c r="AA3171" s="172"/>
      <c r="AB3171" s="172"/>
      <c r="AC3171" s="172"/>
    </row>
    <row r="3172" spans="27:29">
      <c r="AA3172" s="172"/>
      <c r="AB3172" s="172"/>
      <c r="AC3172" s="172"/>
    </row>
    <row r="3173" spans="27:29">
      <c r="AA3173" s="172"/>
      <c r="AB3173" s="172"/>
      <c r="AC3173" s="172"/>
    </row>
    <row r="3174" spans="27:29">
      <c r="AA3174" s="172"/>
      <c r="AB3174" s="172"/>
      <c r="AC3174" s="172"/>
    </row>
    <row r="3175" spans="27:29">
      <c r="AA3175" s="172"/>
      <c r="AB3175" s="172"/>
      <c r="AC3175" s="172"/>
    </row>
    <row r="3176" spans="27:29">
      <c r="AA3176" s="172"/>
      <c r="AB3176" s="172"/>
      <c r="AC3176" s="172"/>
    </row>
    <row r="3177" spans="27:29">
      <c r="AA3177" s="172"/>
      <c r="AB3177" s="172"/>
      <c r="AC3177" s="172"/>
    </row>
    <row r="3178" spans="27:29">
      <c r="AA3178" s="172"/>
      <c r="AB3178" s="172"/>
      <c r="AC3178" s="172"/>
    </row>
    <row r="3179" spans="27:29">
      <c r="AA3179" s="172"/>
      <c r="AB3179" s="172"/>
      <c r="AC3179" s="172"/>
    </row>
    <row r="3180" spans="27:29">
      <c r="AA3180" s="172"/>
      <c r="AB3180" s="172"/>
      <c r="AC3180" s="172"/>
    </row>
    <row r="3181" spans="27:29">
      <c r="AA3181" s="172"/>
      <c r="AB3181" s="172"/>
      <c r="AC3181" s="172"/>
    </row>
    <row r="3182" spans="27:29">
      <c r="AA3182" s="172"/>
      <c r="AB3182" s="172"/>
      <c r="AC3182" s="172"/>
    </row>
    <row r="3183" spans="27:29">
      <c r="AA3183" s="172"/>
      <c r="AB3183" s="172"/>
      <c r="AC3183" s="172"/>
    </row>
    <row r="3184" spans="27:29">
      <c r="AA3184" s="172"/>
      <c r="AB3184" s="172"/>
      <c r="AC3184" s="172"/>
    </row>
    <row r="3185" spans="27:29">
      <c r="AA3185" s="172"/>
      <c r="AB3185" s="172"/>
      <c r="AC3185" s="172"/>
    </row>
    <row r="3186" spans="27:29">
      <c r="AA3186" s="172"/>
      <c r="AB3186" s="172"/>
      <c r="AC3186" s="172"/>
    </row>
    <row r="3187" spans="27:29">
      <c r="AA3187" s="172"/>
      <c r="AB3187" s="172"/>
      <c r="AC3187" s="172"/>
    </row>
    <row r="3188" spans="27:29">
      <c r="AA3188" s="172"/>
      <c r="AB3188" s="172"/>
      <c r="AC3188" s="172"/>
    </row>
    <row r="3189" spans="27:29">
      <c r="AA3189" s="172"/>
      <c r="AB3189" s="172"/>
      <c r="AC3189" s="172"/>
    </row>
    <row r="3190" spans="27:29">
      <c r="AA3190" s="172"/>
      <c r="AB3190" s="172"/>
      <c r="AC3190" s="172"/>
    </row>
    <row r="3191" spans="27:29">
      <c r="AA3191" s="172"/>
      <c r="AB3191" s="172"/>
      <c r="AC3191" s="172"/>
    </row>
    <row r="3192" spans="27:29">
      <c r="AA3192" s="172"/>
      <c r="AB3192" s="172"/>
      <c r="AC3192" s="172"/>
    </row>
    <row r="3193" spans="27:29">
      <c r="AA3193" s="172"/>
      <c r="AB3193" s="172"/>
      <c r="AC3193" s="172"/>
    </row>
    <row r="3194" spans="27:29">
      <c r="AA3194" s="172"/>
      <c r="AB3194" s="172"/>
      <c r="AC3194" s="172"/>
    </row>
    <row r="3195" spans="27:29">
      <c r="AA3195" s="172"/>
      <c r="AB3195" s="172"/>
      <c r="AC3195" s="172"/>
    </row>
    <row r="3196" spans="27:29">
      <c r="AA3196" s="172"/>
      <c r="AB3196" s="172"/>
      <c r="AC3196" s="172"/>
    </row>
    <row r="3197" spans="27:29">
      <c r="AA3197" s="172"/>
      <c r="AB3197" s="172"/>
      <c r="AC3197" s="172"/>
    </row>
    <row r="3198" spans="27:29">
      <c r="AA3198" s="172"/>
      <c r="AB3198" s="172"/>
      <c r="AC3198" s="172"/>
    </row>
    <row r="3199" spans="27:29">
      <c r="AA3199" s="172"/>
      <c r="AB3199" s="172"/>
      <c r="AC3199" s="172"/>
    </row>
    <row r="3200" spans="27:29">
      <c r="AA3200" s="172"/>
      <c r="AB3200" s="172"/>
      <c r="AC3200" s="172"/>
    </row>
    <row r="3201" spans="27:29">
      <c r="AA3201" s="172"/>
      <c r="AB3201" s="172"/>
      <c r="AC3201" s="172"/>
    </row>
    <row r="3202" spans="27:29">
      <c r="AA3202" s="172"/>
      <c r="AB3202" s="172"/>
      <c r="AC3202" s="172"/>
    </row>
    <row r="3203" spans="27:29">
      <c r="AA3203" s="172"/>
      <c r="AB3203" s="172"/>
      <c r="AC3203" s="172"/>
    </row>
    <row r="3204" spans="27:29">
      <c r="AA3204" s="172"/>
      <c r="AB3204" s="172"/>
      <c r="AC3204" s="172"/>
    </row>
    <row r="3205" spans="27:29">
      <c r="AA3205" s="172"/>
      <c r="AB3205" s="172"/>
      <c r="AC3205" s="172"/>
    </row>
    <row r="3206" spans="27:29">
      <c r="AA3206" s="172"/>
      <c r="AB3206" s="172"/>
      <c r="AC3206" s="172"/>
    </row>
    <row r="3207" spans="27:29">
      <c r="AA3207" s="172"/>
      <c r="AB3207" s="172"/>
      <c r="AC3207" s="172"/>
    </row>
    <row r="3208" spans="27:29">
      <c r="AA3208" s="172"/>
      <c r="AB3208" s="172"/>
      <c r="AC3208" s="172"/>
    </row>
    <row r="3209" spans="27:29">
      <c r="AA3209" s="172"/>
      <c r="AB3209" s="172"/>
      <c r="AC3209" s="172"/>
    </row>
    <row r="3210" spans="27:29">
      <c r="AA3210" s="172"/>
      <c r="AB3210" s="172"/>
      <c r="AC3210" s="172"/>
    </row>
    <row r="3211" spans="27:29">
      <c r="AA3211" s="172"/>
      <c r="AB3211" s="172"/>
      <c r="AC3211" s="172"/>
    </row>
    <row r="3212" spans="27:29">
      <c r="AA3212" s="172"/>
      <c r="AB3212" s="172"/>
      <c r="AC3212" s="172"/>
    </row>
    <row r="3213" spans="27:29">
      <c r="AA3213" s="172"/>
      <c r="AB3213" s="172"/>
      <c r="AC3213" s="172"/>
    </row>
    <row r="3214" spans="27:29">
      <c r="AA3214" s="172"/>
      <c r="AB3214" s="172"/>
      <c r="AC3214" s="172"/>
    </row>
    <row r="3215" spans="27:29">
      <c r="AA3215" s="172"/>
      <c r="AB3215" s="172"/>
      <c r="AC3215" s="172"/>
    </row>
    <row r="3216" spans="27:29">
      <c r="AA3216" s="172"/>
      <c r="AB3216" s="172"/>
      <c r="AC3216" s="172"/>
    </row>
    <row r="3217" spans="27:29">
      <c r="AA3217" s="172"/>
      <c r="AB3217" s="172"/>
      <c r="AC3217" s="172"/>
    </row>
    <row r="3218" spans="27:29">
      <c r="AA3218" s="172"/>
      <c r="AB3218" s="172"/>
      <c r="AC3218" s="172"/>
    </row>
    <row r="3219" spans="27:29">
      <c r="AA3219" s="172"/>
      <c r="AB3219" s="172"/>
      <c r="AC3219" s="172"/>
    </row>
    <row r="3220" spans="27:29">
      <c r="AA3220" s="172"/>
      <c r="AB3220" s="172"/>
      <c r="AC3220" s="172"/>
    </row>
    <row r="3221" spans="27:29">
      <c r="AA3221" s="172"/>
      <c r="AB3221" s="172"/>
      <c r="AC3221" s="172"/>
    </row>
    <row r="3222" spans="27:29">
      <c r="AA3222" s="172"/>
      <c r="AB3222" s="172"/>
      <c r="AC3222" s="172"/>
    </row>
    <row r="3223" spans="27:29">
      <c r="AA3223" s="172"/>
      <c r="AB3223" s="172"/>
      <c r="AC3223" s="172"/>
    </row>
    <row r="3224" spans="27:29">
      <c r="AA3224" s="172"/>
      <c r="AB3224" s="172"/>
      <c r="AC3224" s="172"/>
    </row>
    <row r="3225" spans="27:29">
      <c r="AA3225" s="172"/>
      <c r="AB3225" s="172"/>
      <c r="AC3225" s="172"/>
    </row>
    <row r="3226" spans="27:29">
      <c r="AA3226" s="172"/>
      <c r="AB3226" s="172"/>
      <c r="AC3226" s="172"/>
    </row>
    <row r="3227" spans="27:29">
      <c r="AA3227" s="172"/>
      <c r="AB3227" s="172"/>
      <c r="AC3227" s="172"/>
    </row>
    <row r="3228" spans="27:29">
      <c r="AA3228" s="172"/>
      <c r="AB3228" s="172"/>
      <c r="AC3228" s="172"/>
    </row>
    <row r="3229" spans="27:29">
      <c r="AA3229" s="172"/>
      <c r="AB3229" s="172"/>
      <c r="AC3229" s="172"/>
    </row>
    <row r="3230" spans="27:29">
      <c r="AA3230" s="172"/>
      <c r="AB3230" s="172"/>
      <c r="AC3230" s="172"/>
    </row>
    <row r="3231" spans="27:29">
      <c r="AA3231" s="172"/>
      <c r="AB3231" s="172"/>
      <c r="AC3231" s="172"/>
    </row>
    <row r="3232" spans="27:29">
      <c r="AA3232" s="172"/>
      <c r="AB3232" s="172"/>
      <c r="AC3232" s="172"/>
    </row>
    <row r="3233" spans="27:29">
      <c r="AA3233" s="172"/>
      <c r="AB3233" s="172"/>
      <c r="AC3233" s="172"/>
    </row>
    <row r="3234" spans="27:29">
      <c r="AA3234" s="172"/>
      <c r="AB3234" s="172"/>
      <c r="AC3234" s="172"/>
    </row>
    <row r="3235" spans="27:29">
      <c r="AA3235" s="172"/>
      <c r="AB3235" s="172"/>
      <c r="AC3235" s="172"/>
    </row>
    <row r="3236" spans="27:29">
      <c r="AA3236" s="172"/>
      <c r="AB3236" s="172"/>
      <c r="AC3236" s="172"/>
    </row>
    <row r="3237" spans="27:29">
      <c r="AA3237" s="172"/>
      <c r="AB3237" s="172"/>
      <c r="AC3237" s="172"/>
    </row>
    <row r="3238" spans="27:29">
      <c r="AA3238" s="172"/>
      <c r="AB3238" s="172"/>
      <c r="AC3238" s="172"/>
    </row>
    <row r="3239" spans="27:29">
      <c r="AA3239" s="172"/>
      <c r="AB3239" s="172"/>
      <c r="AC3239" s="172"/>
    </row>
    <row r="3240" spans="27:29">
      <c r="AA3240" s="172"/>
      <c r="AB3240" s="172"/>
      <c r="AC3240" s="172"/>
    </row>
    <row r="3241" spans="27:29">
      <c r="AA3241" s="172"/>
      <c r="AB3241" s="172"/>
      <c r="AC3241" s="172"/>
    </row>
    <row r="3242" spans="27:29">
      <c r="AA3242" s="172"/>
      <c r="AB3242" s="172"/>
      <c r="AC3242" s="172"/>
    </row>
    <row r="3243" spans="27:29">
      <c r="AA3243" s="172"/>
      <c r="AB3243" s="172"/>
      <c r="AC3243" s="172"/>
    </row>
    <row r="3244" spans="27:29">
      <c r="AA3244" s="172"/>
      <c r="AB3244" s="172"/>
      <c r="AC3244" s="172"/>
    </row>
    <row r="3245" spans="27:29">
      <c r="AA3245" s="172"/>
      <c r="AB3245" s="172"/>
      <c r="AC3245" s="172"/>
    </row>
    <row r="3246" spans="27:29">
      <c r="AA3246" s="172"/>
      <c r="AB3246" s="172"/>
      <c r="AC3246" s="172"/>
    </row>
    <row r="3247" spans="27:29">
      <c r="AA3247" s="172"/>
      <c r="AB3247" s="172"/>
      <c r="AC3247" s="172"/>
    </row>
    <row r="3248" spans="27:29">
      <c r="AA3248" s="172"/>
      <c r="AB3248" s="172"/>
      <c r="AC3248" s="172"/>
    </row>
    <row r="3249" spans="27:29">
      <c r="AA3249" s="172"/>
      <c r="AB3249" s="172"/>
      <c r="AC3249" s="172"/>
    </row>
    <row r="3250" spans="27:29">
      <c r="AA3250" s="172"/>
      <c r="AB3250" s="172"/>
      <c r="AC3250" s="172"/>
    </row>
    <row r="3251" spans="27:29">
      <c r="AA3251" s="172"/>
      <c r="AB3251" s="172"/>
      <c r="AC3251" s="172"/>
    </row>
    <row r="3252" spans="27:29">
      <c r="AA3252" s="172"/>
      <c r="AB3252" s="172"/>
      <c r="AC3252" s="172"/>
    </row>
    <row r="3253" spans="27:29">
      <c r="AA3253" s="172"/>
      <c r="AB3253" s="172"/>
      <c r="AC3253" s="172"/>
    </row>
    <row r="3254" spans="27:29">
      <c r="AA3254" s="172"/>
      <c r="AB3254" s="172"/>
      <c r="AC3254" s="172"/>
    </row>
    <row r="3255" spans="27:29">
      <c r="AA3255" s="172"/>
      <c r="AB3255" s="172"/>
      <c r="AC3255" s="172"/>
    </row>
    <row r="3256" spans="27:29">
      <c r="AA3256" s="172"/>
      <c r="AB3256" s="172"/>
      <c r="AC3256" s="172"/>
    </row>
    <row r="3257" spans="27:29">
      <c r="AA3257" s="172"/>
      <c r="AB3257" s="172"/>
      <c r="AC3257" s="172"/>
    </row>
    <row r="3258" spans="27:29">
      <c r="AA3258" s="172"/>
      <c r="AB3258" s="172"/>
      <c r="AC3258" s="172"/>
    </row>
    <row r="3259" spans="27:29">
      <c r="AA3259" s="172"/>
      <c r="AB3259" s="172"/>
      <c r="AC3259" s="172"/>
    </row>
    <row r="3260" spans="27:29">
      <c r="AA3260" s="172"/>
      <c r="AB3260" s="172"/>
      <c r="AC3260" s="172"/>
    </row>
    <row r="3261" spans="27:29">
      <c r="AA3261" s="172"/>
      <c r="AB3261" s="172"/>
      <c r="AC3261" s="172"/>
    </row>
    <row r="3262" spans="27:29">
      <c r="AA3262" s="172"/>
      <c r="AB3262" s="172"/>
      <c r="AC3262" s="172"/>
    </row>
    <row r="3263" spans="27:29">
      <c r="AA3263" s="172"/>
      <c r="AB3263" s="172"/>
      <c r="AC3263" s="172"/>
    </row>
    <row r="3264" spans="27:29">
      <c r="AA3264" s="172"/>
      <c r="AB3264" s="172"/>
      <c r="AC3264" s="172"/>
    </row>
    <row r="3265" spans="27:29">
      <c r="AA3265" s="172"/>
      <c r="AB3265" s="172"/>
      <c r="AC3265" s="172"/>
    </row>
    <row r="3266" spans="27:29">
      <c r="AA3266" s="172"/>
      <c r="AB3266" s="172"/>
      <c r="AC3266" s="172"/>
    </row>
    <row r="3267" spans="27:29">
      <c r="AA3267" s="172"/>
      <c r="AB3267" s="172"/>
      <c r="AC3267" s="172"/>
    </row>
    <row r="3268" spans="27:29">
      <c r="AA3268" s="172"/>
      <c r="AB3268" s="172"/>
      <c r="AC3268" s="172"/>
    </row>
    <row r="3269" spans="27:29">
      <c r="AA3269" s="172"/>
      <c r="AB3269" s="172"/>
      <c r="AC3269" s="172"/>
    </row>
    <row r="3270" spans="27:29">
      <c r="AA3270" s="172"/>
      <c r="AB3270" s="172"/>
      <c r="AC3270" s="172"/>
    </row>
    <row r="3271" spans="27:29">
      <c r="AA3271" s="172"/>
      <c r="AB3271" s="172"/>
      <c r="AC3271" s="172"/>
    </row>
    <row r="3272" spans="27:29">
      <c r="AA3272" s="172"/>
      <c r="AB3272" s="172"/>
      <c r="AC3272" s="172"/>
    </row>
    <row r="3273" spans="27:29">
      <c r="AA3273" s="172"/>
      <c r="AB3273" s="172"/>
      <c r="AC3273" s="172"/>
    </row>
    <row r="3274" spans="27:29">
      <c r="AA3274" s="172"/>
      <c r="AB3274" s="172"/>
      <c r="AC3274" s="172"/>
    </row>
    <row r="3275" spans="27:29">
      <c r="AA3275" s="172"/>
      <c r="AB3275" s="172"/>
      <c r="AC3275" s="172"/>
    </row>
    <row r="3276" spans="27:29">
      <c r="AA3276" s="172"/>
      <c r="AB3276" s="172"/>
      <c r="AC3276" s="172"/>
    </row>
    <row r="3277" spans="27:29">
      <c r="AA3277" s="172"/>
      <c r="AB3277" s="172"/>
      <c r="AC3277" s="172"/>
    </row>
    <row r="3278" spans="27:29">
      <c r="AA3278" s="172"/>
      <c r="AB3278" s="172"/>
      <c r="AC3278" s="172"/>
    </row>
    <row r="3279" spans="27:29">
      <c r="AA3279" s="172"/>
      <c r="AB3279" s="172"/>
      <c r="AC3279" s="172"/>
    </row>
    <row r="3280" spans="27:29">
      <c r="AA3280" s="172"/>
      <c r="AB3280" s="172"/>
      <c r="AC3280" s="172"/>
    </row>
    <row r="3281" spans="27:29">
      <c r="AA3281" s="172"/>
      <c r="AB3281" s="172"/>
      <c r="AC3281" s="172"/>
    </row>
    <row r="3282" spans="27:29">
      <c r="AA3282" s="172"/>
      <c r="AB3282" s="172"/>
      <c r="AC3282" s="172"/>
    </row>
    <row r="3283" spans="27:29">
      <c r="AA3283" s="172"/>
      <c r="AB3283" s="172"/>
      <c r="AC3283" s="172"/>
    </row>
    <row r="3284" spans="27:29">
      <c r="AA3284" s="172"/>
      <c r="AB3284" s="172"/>
      <c r="AC3284" s="172"/>
    </row>
    <row r="3285" spans="27:29">
      <c r="AA3285" s="172"/>
      <c r="AB3285" s="172"/>
      <c r="AC3285" s="172"/>
    </row>
    <row r="3286" spans="27:29">
      <c r="AA3286" s="172"/>
      <c r="AB3286" s="172"/>
      <c r="AC3286" s="172"/>
    </row>
    <row r="3287" spans="27:29">
      <c r="AA3287" s="172"/>
      <c r="AB3287" s="172"/>
      <c r="AC3287" s="172"/>
    </row>
    <row r="3288" spans="27:29">
      <c r="AA3288" s="172"/>
      <c r="AB3288" s="172"/>
      <c r="AC3288" s="172"/>
    </row>
    <row r="3289" spans="27:29">
      <c r="AA3289" s="172"/>
      <c r="AB3289" s="172"/>
      <c r="AC3289" s="172"/>
    </row>
    <row r="3290" spans="27:29">
      <c r="AA3290" s="172"/>
      <c r="AB3290" s="172"/>
      <c r="AC3290" s="172"/>
    </row>
    <row r="3291" spans="27:29">
      <c r="AA3291" s="172"/>
      <c r="AB3291" s="172"/>
      <c r="AC3291" s="172"/>
    </row>
    <row r="3292" spans="27:29">
      <c r="AA3292" s="172"/>
      <c r="AB3292" s="172"/>
      <c r="AC3292" s="172"/>
    </row>
    <row r="3293" spans="27:29">
      <c r="AA3293" s="172"/>
      <c r="AB3293" s="172"/>
      <c r="AC3293" s="172"/>
    </row>
    <row r="3294" spans="27:29">
      <c r="AA3294" s="172"/>
      <c r="AB3294" s="172"/>
      <c r="AC3294" s="172"/>
    </row>
    <row r="3295" spans="27:29">
      <c r="AA3295" s="172"/>
      <c r="AB3295" s="172"/>
      <c r="AC3295" s="172"/>
    </row>
    <row r="3296" spans="27:29">
      <c r="AA3296" s="172"/>
      <c r="AB3296" s="172"/>
      <c r="AC3296" s="172"/>
    </row>
    <row r="3297" spans="27:29">
      <c r="AA3297" s="172"/>
      <c r="AB3297" s="172"/>
      <c r="AC3297" s="172"/>
    </row>
    <row r="3298" spans="27:29">
      <c r="AA3298" s="172"/>
      <c r="AB3298" s="172"/>
      <c r="AC3298" s="172"/>
    </row>
    <row r="3299" spans="27:29">
      <c r="AA3299" s="172"/>
      <c r="AB3299" s="172"/>
      <c r="AC3299" s="172"/>
    </row>
    <row r="3300" spans="27:29">
      <c r="AA3300" s="172"/>
      <c r="AB3300" s="172"/>
      <c r="AC3300" s="172"/>
    </row>
    <row r="3301" spans="27:29">
      <c r="AA3301" s="172"/>
      <c r="AB3301" s="172"/>
      <c r="AC3301" s="172"/>
    </row>
    <row r="3302" spans="27:29">
      <c r="AA3302" s="172"/>
      <c r="AB3302" s="172"/>
      <c r="AC3302" s="172"/>
    </row>
    <row r="3303" spans="27:29">
      <c r="AA3303" s="172"/>
      <c r="AB3303" s="172"/>
      <c r="AC3303" s="172"/>
    </row>
    <row r="3304" spans="27:29">
      <c r="AA3304" s="172"/>
      <c r="AB3304" s="172"/>
      <c r="AC3304" s="172"/>
    </row>
    <row r="3305" spans="27:29">
      <c r="AA3305" s="172"/>
      <c r="AB3305" s="172"/>
      <c r="AC3305" s="172"/>
    </row>
    <row r="3306" spans="27:29">
      <c r="AA3306" s="172"/>
      <c r="AB3306" s="172"/>
      <c r="AC3306" s="172"/>
    </row>
    <row r="3307" spans="27:29">
      <c r="AA3307" s="172"/>
      <c r="AB3307" s="172"/>
      <c r="AC3307" s="172"/>
    </row>
    <row r="3308" spans="27:29">
      <c r="AA3308" s="172"/>
      <c r="AB3308" s="172"/>
      <c r="AC3308" s="172"/>
    </row>
    <row r="3309" spans="27:29">
      <c r="AA3309" s="172"/>
      <c r="AB3309" s="172"/>
      <c r="AC3309" s="172"/>
    </row>
    <row r="3310" spans="27:29">
      <c r="AA3310" s="172"/>
      <c r="AB3310" s="172"/>
      <c r="AC3310" s="172"/>
    </row>
    <row r="3311" spans="27:29">
      <c r="AA3311" s="172"/>
      <c r="AB3311" s="172"/>
      <c r="AC3311" s="172"/>
    </row>
    <row r="3312" spans="27:29">
      <c r="AA3312" s="172"/>
      <c r="AB3312" s="172"/>
      <c r="AC3312" s="172"/>
    </row>
    <row r="3313" spans="27:29">
      <c r="AA3313" s="172"/>
      <c r="AB3313" s="172"/>
      <c r="AC3313" s="172"/>
    </row>
    <row r="3314" spans="27:29">
      <c r="AA3314" s="172"/>
      <c r="AB3314" s="172"/>
      <c r="AC3314" s="172"/>
    </row>
    <row r="3315" spans="27:29">
      <c r="AA3315" s="172"/>
      <c r="AB3315" s="172"/>
      <c r="AC3315" s="172"/>
    </row>
    <row r="3316" spans="27:29">
      <c r="AA3316" s="172"/>
      <c r="AB3316" s="172"/>
      <c r="AC3316" s="172"/>
    </row>
    <row r="3317" spans="27:29">
      <c r="AA3317" s="172"/>
      <c r="AB3317" s="172"/>
      <c r="AC3317" s="172"/>
    </row>
    <row r="3318" spans="27:29">
      <c r="AA3318" s="172"/>
      <c r="AB3318" s="172"/>
      <c r="AC3318" s="172"/>
    </row>
    <row r="3319" spans="27:29">
      <c r="AA3319" s="172"/>
      <c r="AB3319" s="172"/>
      <c r="AC3319" s="172"/>
    </row>
    <row r="3320" spans="27:29">
      <c r="AA3320" s="172"/>
      <c r="AB3320" s="172"/>
      <c r="AC3320" s="172"/>
    </row>
    <row r="3321" spans="27:29">
      <c r="AA3321" s="172"/>
      <c r="AB3321" s="172"/>
      <c r="AC3321" s="172"/>
    </row>
    <row r="3322" spans="27:29">
      <c r="AA3322" s="172"/>
      <c r="AB3322" s="172"/>
      <c r="AC3322" s="172"/>
    </row>
    <row r="3323" spans="27:29">
      <c r="AA3323" s="172"/>
      <c r="AB3323" s="172"/>
      <c r="AC3323" s="172"/>
    </row>
    <row r="3324" spans="27:29">
      <c r="AA3324" s="172"/>
      <c r="AB3324" s="172"/>
      <c r="AC3324" s="172"/>
    </row>
    <row r="3325" spans="27:29">
      <c r="AA3325" s="172"/>
      <c r="AB3325" s="172"/>
      <c r="AC3325" s="172"/>
    </row>
    <row r="3326" spans="27:29">
      <c r="AA3326" s="172"/>
      <c r="AB3326" s="172"/>
      <c r="AC3326" s="172"/>
    </row>
    <row r="3327" spans="27:29">
      <c r="AA3327" s="172"/>
      <c r="AB3327" s="172"/>
      <c r="AC3327" s="172"/>
    </row>
    <row r="3328" spans="27:29">
      <c r="AA3328" s="172"/>
      <c r="AB3328" s="172"/>
      <c r="AC3328" s="172"/>
    </row>
    <row r="3329" spans="27:29">
      <c r="AA3329" s="172"/>
      <c r="AB3329" s="172"/>
      <c r="AC3329" s="172"/>
    </row>
    <row r="3330" spans="27:29">
      <c r="AA3330" s="172"/>
      <c r="AB3330" s="172"/>
      <c r="AC3330" s="172"/>
    </row>
    <row r="3331" spans="27:29">
      <c r="AA3331" s="172"/>
      <c r="AB3331" s="172"/>
      <c r="AC3331" s="172"/>
    </row>
    <row r="3332" spans="27:29">
      <c r="AA3332" s="172"/>
      <c r="AB3332" s="172"/>
      <c r="AC3332" s="172"/>
    </row>
    <row r="3333" spans="27:29">
      <c r="AA3333" s="172"/>
      <c r="AB3333" s="172"/>
      <c r="AC3333" s="172"/>
    </row>
    <row r="3334" spans="27:29">
      <c r="AA3334" s="172"/>
      <c r="AB3334" s="172"/>
      <c r="AC3334" s="172"/>
    </row>
    <row r="3335" spans="27:29">
      <c r="AA3335" s="172"/>
      <c r="AB3335" s="172"/>
      <c r="AC3335" s="172"/>
    </row>
    <row r="3336" spans="27:29">
      <c r="AA3336" s="172"/>
      <c r="AB3336" s="172"/>
      <c r="AC3336" s="172"/>
    </row>
    <row r="3337" spans="27:29">
      <c r="AA3337" s="172"/>
      <c r="AB3337" s="172"/>
      <c r="AC3337" s="172"/>
    </row>
    <row r="3338" spans="27:29">
      <c r="AA3338" s="172"/>
      <c r="AB3338" s="172"/>
      <c r="AC3338" s="172"/>
    </row>
    <row r="3339" spans="27:29">
      <c r="AA3339" s="172"/>
      <c r="AB3339" s="172"/>
      <c r="AC3339" s="172"/>
    </row>
    <row r="3340" spans="27:29">
      <c r="AA3340" s="172"/>
      <c r="AB3340" s="172"/>
      <c r="AC3340" s="172"/>
    </row>
    <row r="3341" spans="27:29">
      <c r="AA3341" s="172"/>
      <c r="AB3341" s="172"/>
      <c r="AC3341" s="172"/>
    </row>
    <row r="3342" spans="27:29">
      <c r="AA3342" s="172"/>
      <c r="AB3342" s="172"/>
      <c r="AC3342" s="172"/>
    </row>
    <row r="3343" spans="27:29">
      <c r="AA3343" s="172"/>
      <c r="AB3343" s="172"/>
      <c r="AC3343" s="172"/>
    </row>
    <row r="3344" spans="27:29">
      <c r="AA3344" s="172"/>
      <c r="AB3344" s="172"/>
      <c r="AC3344" s="172"/>
    </row>
    <row r="3345" spans="27:29">
      <c r="AA3345" s="172"/>
      <c r="AB3345" s="172"/>
      <c r="AC3345" s="172"/>
    </row>
    <row r="3346" spans="27:29">
      <c r="AA3346" s="172"/>
      <c r="AB3346" s="172"/>
      <c r="AC3346" s="172"/>
    </row>
    <row r="3347" spans="27:29">
      <c r="AA3347" s="172"/>
      <c r="AB3347" s="172"/>
      <c r="AC3347" s="172"/>
    </row>
    <row r="3348" spans="27:29">
      <c r="AA3348" s="172"/>
      <c r="AB3348" s="172"/>
      <c r="AC3348" s="172"/>
    </row>
    <row r="3349" spans="27:29">
      <c r="AA3349" s="172"/>
      <c r="AB3349" s="172"/>
      <c r="AC3349" s="172"/>
    </row>
    <row r="3350" spans="27:29">
      <c r="AA3350" s="172"/>
      <c r="AB3350" s="172"/>
      <c r="AC3350" s="172"/>
    </row>
    <row r="3351" spans="27:29">
      <c r="AA3351" s="172"/>
      <c r="AB3351" s="172"/>
      <c r="AC3351" s="172"/>
    </row>
    <row r="3352" spans="27:29">
      <c r="AA3352" s="172"/>
      <c r="AB3352" s="172"/>
      <c r="AC3352" s="172"/>
    </row>
    <row r="3353" spans="27:29">
      <c r="AA3353" s="172"/>
      <c r="AB3353" s="172"/>
      <c r="AC3353" s="172"/>
    </row>
    <row r="3354" spans="27:29">
      <c r="AA3354" s="172"/>
      <c r="AB3354" s="172"/>
      <c r="AC3354" s="172"/>
    </row>
    <row r="3355" spans="27:29">
      <c r="AA3355" s="172"/>
      <c r="AB3355" s="172"/>
      <c r="AC3355" s="172"/>
    </row>
    <row r="3356" spans="27:29">
      <c r="AA3356" s="172"/>
      <c r="AB3356" s="172"/>
      <c r="AC3356" s="172"/>
    </row>
    <row r="3357" spans="27:29">
      <c r="AA3357" s="172"/>
      <c r="AB3357" s="172"/>
      <c r="AC3357" s="172"/>
    </row>
    <row r="3358" spans="27:29">
      <c r="AA3358" s="172"/>
      <c r="AB3358" s="172"/>
      <c r="AC3358" s="172"/>
    </row>
    <row r="3359" spans="27:29">
      <c r="AA3359" s="172"/>
      <c r="AB3359" s="172"/>
      <c r="AC3359" s="172"/>
    </row>
    <row r="3360" spans="27:29">
      <c r="AA3360" s="172"/>
      <c r="AB3360" s="172"/>
      <c r="AC3360" s="172"/>
    </row>
    <row r="3361" spans="27:29">
      <c r="AA3361" s="172"/>
      <c r="AB3361" s="172"/>
      <c r="AC3361" s="172"/>
    </row>
    <row r="3362" spans="27:29">
      <c r="AA3362" s="172"/>
      <c r="AB3362" s="172"/>
      <c r="AC3362" s="172"/>
    </row>
    <row r="3363" spans="27:29">
      <c r="AA3363" s="172"/>
      <c r="AB3363" s="172"/>
      <c r="AC3363" s="172"/>
    </row>
    <row r="3364" spans="27:29">
      <c r="AA3364" s="172"/>
      <c r="AB3364" s="172"/>
      <c r="AC3364" s="172"/>
    </row>
    <row r="3365" spans="27:29">
      <c r="AA3365" s="172"/>
      <c r="AB3365" s="172"/>
      <c r="AC3365" s="172"/>
    </row>
    <row r="3366" spans="27:29">
      <c r="AA3366" s="172"/>
      <c r="AB3366" s="172"/>
      <c r="AC3366" s="172"/>
    </row>
    <row r="3367" spans="27:29">
      <c r="AA3367" s="172"/>
      <c r="AB3367" s="172"/>
      <c r="AC3367" s="172"/>
    </row>
    <row r="3368" spans="27:29">
      <c r="AA3368" s="172"/>
      <c r="AB3368" s="172"/>
      <c r="AC3368" s="172"/>
    </row>
    <row r="3369" spans="27:29">
      <c r="AA3369" s="172"/>
      <c r="AB3369" s="172"/>
      <c r="AC3369" s="172"/>
    </row>
    <row r="3370" spans="27:29">
      <c r="AA3370" s="172"/>
      <c r="AB3370" s="172"/>
      <c r="AC3370" s="172"/>
    </row>
    <row r="3371" spans="27:29">
      <c r="AA3371" s="172"/>
      <c r="AB3371" s="172"/>
      <c r="AC3371" s="172"/>
    </row>
    <row r="3372" spans="27:29">
      <c r="AA3372" s="172"/>
      <c r="AB3372" s="172"/>
      <c r="AC3372" s="172"/>
    </row>
    <row r="3373" spans="27:29">
      <c r="AA3373" s="172"/>
      <c r="AB3373" s="172"/>
      <c r="AC3373" s="172"/>
    </row>
    <row r="3374" spans="27:29">
      <c r="AA3374" s="172"/>
      <c r="AB3374" s="172"/>
      <c r="AC3374" s="172"/>
    </row>
    <row r="3375" spans="27:29">
      <c r="AA3375" s="172"/>
      <c r="AB3375" s="172"/>
      <c r="AC3375" s="172"/>
    </row>
    <row r="3376" spans="27:29">
      <c r="AA3376" s="172"/>
      <c r="AB3376" s="172"/>
      <c r="AC3376" s="172"/>
    </row>
    <row r="3377" spans="27:29">
      <c r="AA3377" s="172"/>
      <c r="AB3377" s="172"/>
      <c r="AC3377" s="172"/>
    </row>
    <row r="3378" spans="27:29">
      <c r="AA3378" s="172"/>
      <c r="AB3378" s="172"/>
      <c r="AC3378" s="172"/>
    </row>
    <row r="3379" spans="27:29">
      <c r="AA3379" s="172"/>
      <c r="AB3379" s="172"/>
      <c r="AC3379" s="172"/>
    </row>
    <row r="3380" spans="27:29">
      <c r="AA3380" s="172"/>
      <c r="AB3380" s="172"/>
      <c r="AC3380" s="172"/>
    </row>
    <row r="3381" spans="27:29">
      <c r="AA3381" s="172"/>
      <c r="AB3381" s="172"/>
      <c r="AC3381" s="172"/>
    </row>
    <row r="3382" spans="27:29">
      <c r="AA3382" s="172"/>
      <c r="AB3382" s="172"/>
      <c r="AC3382" s="172"/>
    </row>
    <row r="3383" spans="27:29">
      <c r="AA3383" s="172"/>
      <c r="AB3383" s="172"/>
      <c r="AC3383" s="172"/>
    </row>
    <row r="3384" spans="27:29">
      <c r="AA3384" s="172"/>
      <c r="AB3384" s="172"/>
      <c r="AC3384" s="172"/>
    </row>
    <row r="3385" spans="27:29">
      <c r="AA3385" s="172"/>
      <c r="AB3385" s="172"/>
      <c r="AC3385" s="172"/>
    </row>
    <row r="3386" spans="27:29">
      <c r="AA3386" s="172"/>
      <c r="AB3386" s="172"/>
      <c r="AC3386" s="172"/>
    </row>
    <row r="3387" spans="27:29">
      <c r="AA3387" s="172"/>
      <c r="AB3387" s="172"/>
      <c r="AC3387" s="172"/>
    </row>
    <row r="3388" spans="27:29">
      <c r="AA3388" s="172"/>
      <c r="AB3388" s="172"/>
      <c r="AC3388" s="172"/>
    </row>
    <row r="3389" spans="27:29">
      <c r="AA3389" s="172"/>
      <c r="AB3389" s="172"/>
      <c r="AC3389" s="172"/>
    </row>
    <row r="3390" spans="27:29">
      <c r="AA3390" s="172"/>
      <c r="AB3390" s="172"/>
      <c r="AC3390" s="172"/>
    </row>
    <row r="3391" spans="27:29">
      <c r="AA3391" s="172"/>
      <c r="AB3391" s="172"/>
      <c r="AC3391" s="172"/>
    </row>
    <row r="3392" spans="27:29">
      <c r="AA3392" s="172"/>
      <c r="AB3392" s="172"/>
      <c r="AC3392" s="172"/>
    </row>
    <row r="3393" spans="27:29">
      <c r="AA3393" s="172"/>
      <c r="AB3393" s="172"/>
      <c r="AC3393" s="172"/>
    </row>
    <row r="3394" spans="27:29">
      <c r="AA3394" s="172"/>
      <c r="AB3394" s="172"/>
      <c r="AC3394" s="172"/>
    </row>
    <row r="3395" spans="27:29">
      <c r="AA3395" s="172"/>
      <c r="AB3395" s="172"/>
      <c r="AC3395" s="172"/>
    </row>
    <row r="3396" spans="27:29">
      <c r="AA3396" s="172"/>
      <c r="AB3396" s="172"/>
      <c r="AC3396" s="172"/>
    </row>
    <row r="3397" spans="27:29">
      <c r="AA3397" s="172"/>
      <c r="AB3397" s="172"/>
      <c r="AC3397" s="172"/>
    </row>
    <row r="3398" spans="27:29">
      <c r="AA3398" s="172"/>
      <c r="AB3398" s="172"/>
      <c r="AC3398" s="172"/>
    </row>
    <row r="3399" spans="27:29">
      <c r="AA3399" s="172"/>
      <c r="AB3399" s="172"/>
      <c r="AC3399" s="172"/>
    </row>
    <row r="3400" spans="27:29">
      <c r="AA3400" s="172"/>
      <c r="AB3400" s="172"/>
      <c r="AC3400" s="172"/>
    </row>
    <row r="3401" spans="27:29">
      <c r="AA3401" s="172"/>
      <c r="AB3401" s="172"/>
      <c r="AC3401" s="172"/>
    </row>
    <row r="3402" spans="27:29">
      <c r="AA3402" s="172"/>
      <c r="AB3402" s="172"/>
      <c r="AC3402" s="172"/>
    </row>
    <row r="3403" spans="27:29">
      <c r="AA3403" s="172"/>
      <c r="AB3403" s="172"/>
      <c r="AC3403" s="172"/>
    </row>
    <row r="3404" spans="27:29">
      <c r="AA3404" s="172"/>
      <c r="AB3404" s="172"/>
      <c r="AC3404" s="172"/>
    </row>
    <row r="3405" spans="27:29">
      <c r="AA3405" s="172"/>
      <c r="AB3405" s="172"/>
      <c r="AC3405" s="172"/>
    </row>
    <row r="3406" spans="27:29">
      <c r="AA3406" s="172"/>
      <c r="AB3406" s="172"/>
      <c r="AC3406" s="172"/>
    </row>
    <row r="3407" spans="27:29">
      <c r="AA3407" s="172"/>
      <c r="AB3407" s="172"/>
      <c r="AC3407" s="172"/>
    </row>
    <row r="3408" spans="27:29">
      <c r="AA3408" s="172"/>
      <c r="AB3408" s="172"/>
      <c r="AC3408" s="172"/>
    </row>
    <row r="3409" spans="27:29">
      <c r="AA3409" s="172"/>
      <c r="AB3409" s="172"/>
      <c r="AC3409" s="172"/>
    </row>
    <row r="3410" spans="27:29">
      <c r="AA3410" s="172"/>
      <c r="AB3410" s="172"/>
      <c r="AC3410" s="172"/>
    </row>
    <row r="3411" spans="27:29">
      <c r="AA3411" s="172"/>
      <c r="AB3411" s="172"/>
      <c r="AC3411" s="172"/>
    </row>
    <row r="3412" spans="27:29">
      <c r="AA3412" s="172"/>
      <c r="AB3412" s="172"/>
      <c r="AC3412" s="172"/>
    </row>
    <row r="3413" spans="27:29">
      <c r="AA3413" s="172"/>
      <c r="AB3413" s="172"/>
      <c r="AC3413" s="172"/>
    </row>
    <row r="3414" spans="27:29">
      <c r="AA3414" s="172"/>
      <c r="AB3414" s="172"/>
      <c r="AC3414" s="172"/>
    </row>
    <row r="3415" spans="27:29">
      <c r="AA3415" s="172"/>
      <c r="AB3415" s="172"/>
      <c r="AC3415" s="172"/>
    </row>
    <row r="3416" spans="27:29">
      <c r="AA3416" s="172"/>
      <c r="AB3416" s="172"/>
      <c r="AC3416" s="172"/>
    </row>
    <row r="3417" spans="27:29">
      <c r="AA3417" s="172"/>
      <c r="AB3417" s="172"/>
      <c r="AC3417" s="172"/>
    </row>
    <row r="3418" spans="27:29">
      <c r="AA3418" s="172"/>
      <c r="AB3418" s="172"/>
      <c r="AC3418" s="172"/>
    </row>
    <row r="3419" spans="27:29">
      <c r="AA3419" s="172"/>
      <c r="AB3419" s="172"/>
      <c r="AC3419" s="172"/>
    </row>
    <row r="3420" spans="27:29">
      <c r="AA3420" s="172"/>
      <c r="AB3420" s="172"/>
      <c r="AC3420" s="172"/>
    </row>
    <row r="3421" spans="27:29">
      <c r="AA3421" s="172"/>
      <c r="AB3421" s="172"/>
      <c r="AC3421" s="172"/>
    </row>
    <row r="3422" spans="27:29">
      <c r="AA3422" s="172"/>
      <c r="AB3422" s="172"/>
      <c r="AC3422" s="172"/>
    </row>
    <row r="3423" spans="27:29">
      <c r="AA3423" s="172"/>
      <c r="AB3423" s="172"/>
      <c r="AC3423" s="172"/>
    </row>
    <row r="3424" spans="27:29">
      <c r="AA3424" s="172"/>
      <c r="AB3424" s="172"/>
      <c r="AC3424" s="172"/>
    </row>
    <row r="3425" spans="27:29">
      <c r="AA3425" s="172"/>
      <c r="AB3425" s="172"/>
      <c r="AC3425" s="172"/>
    </row>
    <row r="3426" spans="27:29">
      <c r="AA3426" s="172"/>
      <c r="AB3426" s="172"/>
      <c r="AC3426" s="172"/>
    </row>
    <row r="3427" spans="27:29">
      <c r="AA3427" s="172"/>
      <c r="AB3427" s="172"/>
      <c r="AC3427" s="172"/>
    </row>
    <row r="3428" spans="27:29">
      <c r="AA3428" s="172"/>
      <c r="AB3428" s="172"/>
      <c r="AC3428" s="172"/>
    </row>
    <row r="3429" spans="27:29">
      <c r="AA3429" s="172"/>
      <c r="AB3429" s="172"/>
      <c r="AC3429" s="172"/>
    </row>
    <row r="3430" spans="27:29">
      <c r="AA3430" s="172"/>
      <c r="AB3430" s="172"/>
      <c r="AC3430" s="172"/>
    </row>
    <row r="3431" spans="27:29">
      <c r="AA3431" s="172"/>
      <c r="AB3431" s="172"/>
      <c r="AC3431" s="172"/>
    </row>
    <row r="3432" spans="27:29">
      <c r="AA3432" s="172"/>
      <c r="AB3432" s="172"/>
      <c r="AC3432" s="172"/>
    </row>
    <row r="3433" spans="27:29">
      <c r="AA3433" s="172"/>
      <c r="AB3433" s="172"/>
      <c r="AC3433" s="172"/>
    </row>
    <row r="3434" spans="27:29">
      <c r="AA3434" s="172"/>
      <c r="AB3434" s="172"/>
      <c r="AC3434" s="172"/>
    </row>
    <row r="3435" spans="27:29">
      <c r="AA3435" s="172"/>
      <c r="AB3435" s="172"/>
      <c r="AC3435" s="172"/>
    </row>
    <row r="3436" spans="27:29">
      <c r="AA3436" s="172"/>
      <c r="AB3436" s="172"/>
      <c r="AC3436" s="172"/>
    </row>
    <row r="3437" spans="27:29">
      <c r="AA3437" s="172"/>
      <c r="AB3437" s="172"/>
      <c r="AC3437" s="172"/>
    </row>
    <row r="3438" spans="27:29">
      <c r="AA3438" s="172"/>
      <c r="AB3438" s="172"/>
      <c r="AC3438" s="172"/>
    </row>
    <row r="3439" spans="27:29">
      <c r="AA3439" s="172"/>
      <c r="AB3439" s="172"/>
      <c r="AC3439" s="172"/>
    </row>
    <row r="3440" spans="27:29">
      <c r="AA3440" s="172"/>
      <c r="AB3440" s="172"/>
      <c r="AC3440" s="172"/>
    </row>
    <row r="3441" spans="27:29">
      <c r="AA3441" s="172"/>
      <c r="AB3441" s="172"/>
      <c r="AC3441" s="172"/>
    </row>
    <row r="3442" spans="27:29">
      <c r="AA3442" s="172"/>
      <c r="AB3442" s="172"/>
      <c r="AC3442" s="172"/>
    </row>
    <row r="3443" spans="27:29">
      <c r="AA3443" s="172"/>
      <c r="AB3443" s="172"/>
      <c r="AC3443" s="172"/>
    </row>
    <row r="3444" spans="27:29">
      <c r="AA3444" s="172"/>
      <c r="AB3444" s="172"/>
      <c r="AC3444" s="172"/>
    </row>
    <row r="3445" spans="27:29">
      <c r="AA3445" s="172"/>
      <c r="AB3445" s="172"/>
      <c r="AC3445" s="172"/>
    </row>
    <row r="3446" spans="27:29">
      <c r="AA3446" s="172"/>
      <c r="AB3446" s="172"/>
      <c r="AC3446" s="172"/>
    </row>
    <row r="3447" spans="27:29">
      <c r="AA3447" s="172"/>
      <c r="AB3447" s="172"/>
      <c r="AC3447" s="172"/>
    </row>
    <row r="3448" spans="27:29">
      <c r="AA3448" s="172"/>
      <c r="AB3448" s="172"/>
      <c r="AC3448" s="172"/>
    </row>
    <row r="3449" spans="27:29">
      <c r="AA3449" s="172"/>
      <c r="AB3449" s="172"/>
      <c r="AC3449" s="172"/>
    </row>
    <row r="3450" spans="27:29">
      <c r="AA3450" s="172"/>
      <c r="AB3450" s="172"/>
      <c r="AC3450" s="172"/>
    </row>
    <row r="3451" spans="27:29">
      <c r="AA3451" s="172"/>
      <c r="AB3451" s="172"/>
      <c r="AC3451" s="172"/>
    </row>
    <row r="3452" spans="27:29">
      <c r="AA3452" s="172"/>
      <c r="AB3452" s="172"/>
      <c r="AC3452" s="172"/>
    </row>
    <row r="3453" spans="27:29">
      <c r="AA3453" s="172"/>
      <c r="AB3453" s="172"/>
      <c r="AC3453" s="172"/>
    </row>
    <row r="3454" spans="27:29">
      <c r="AA3454" s="172"/>
      <c r="AB3454" s="172"/>
      <c r="AC3454" s="172"/>
    </row>
    <row r="3455" spans="27:29">
      <c r="AA3455" s="172"/>
      <c r="AB3455" s="172"/>
      <c r="AC3455" s="172"/>
    </row>
    <row r="3456" spans="27:29">
      <c r="AA3456" s="172"/>
      <c r="AB3456" s="172"/>
      <c r="AC3456" s="172"/>
    </row>
    <row r="3457" spans="27:29">
      <c r="AA3457" s="172"/>
      <c r="AB3457" s="172"/>
      <c r="AC3457" s="172"/>
    </row>
    <row r="3458" spans="27:29">
      <c r="AA3458" s="172"/>
      <c r="AB3458" s="172"/>
      <c r="AC3458" s="172"/>
    </row>
    <row r="3459" spans="27:29">
      <c r="AA3459" s="172"/>
      <c r="AB3459" s="172"/>
      <c r="AC3459" s="172"/>
    </row>
    <row r="3460" spans="27:29">
      <c r="AA3460" s="172"/>
      <c r="AB3460" s="172"/>
      <c r="AC3460" s="172"/>
    </row>
    <row r="3461" spans="27:29">
      <c r="AA3461" s="172"/>
      <c r="AB3461" s="172"/>
      <c r="AC3461" s="172"/>
    </row>
    <row r="3462" spans="27:29">
      <c r="AA3462" s="172"/>
      <c r="AB3462" s="172"/>
      <c r="AC3462" s="172"/>
    </row>
    <row r="3463" spans="27:29">
      <c r="AA3463" s="172"/>
      <c r="AB3463" s="172"/>
      <c r="AC3463" s="172"/>
    </row>
    <row r="3464" spans="27:29">
      <c r="AA3464" s="172"/>
      <c r="AB3464" s="172"/>
      <c r="AC3464" s="172"/>
    </row>
    <row r="3465" spans="27:29">
      <c r="AA3465" s="172"/>
      <c r="AB3465" s="172"/>
      <c r="AC3465" s="172"/>
    </row>
    <row r="3466" spans="27:29">
      <c r="AA3466" s="172"/>
      <c r="AB3466" s="172"/>
      <c r="AC3466" s="172"/>
    </row>
    <row r="3467" spans="27:29">
      <c r="AA3467" s="172"/>
      <c r="AB3467" s="172"/>
      <c r="AC3467" s="172"/>
    </row>
    <row r="3468" spans="27:29">
      <c r="AA3468" s="172"/>
      <c r="AB3468" s="172"/>
      <c r="AC3468" s="172"/>
    </row>
    <row r="3469" spans="27:29">
      <c r="AA3469" s="172"/>
      <c r="AB3469" s="172"/>
      <c r="AC3469" s="172"/>
    </row>
    <row r="3470" spans="27:29">
      <c r="AA3470" s="172"/>
      <c r="AB3470" s="172"/>
      <c r="AC3470" s="172"/>
    </row>
    <row r="3471" spans="27:29">
      <c r="AA3471" s="172"/>
      <c r="AB3471" s="172"/>
      <c r="AC3471" s="172"/>
    </row>
    <row r="3472" spans="27:29">
      <c r="AA3472" s="172"/>
      <c r="AB3472" s="172"/>
      <c r="AC3472" s="172"/>
    </row>
    <row r="3473" spans="27:29">
      <c r="AA3473" s="172"/>
      <c r="AB3473" s="172"/>
      <c r="AC3473" s="172"/>
    </row>
    <row r="3474" spans="27:29">
      <c r="AA3474" s="172"/>
      <c r="AB3474" s="172"/>
      <c r="AC3474" s="172"/>
    </row>
    <row r="3475" spans="27:29">
      <c r="AA3475" s="172"/>
      <c r="AB3475" s="172"/>
      <c r="AC3475" s="172"/>
    </row>
    <row r="3476" spans="27:29">
      <c r="AA3476" s="172"/>
      <c r="AB3476" s="172"/>
      <c r="AC3476" s="172"/>
    </row>
    <row r="3477" spans="27:29">
      <c r="AA3477" s="172"/>
      <c r="AB3477" s="172"/>
      <c r="AC3477" s="172"/>
    </row>
    <row r="3478" spans="27:29">
      <c r="AA3478" s="172"/>
      <c r="AB3478" s="172"/>
      <c r="AC3478" s="172"/>
    </row>
    <row r="3479" spans="27:29">
      <c r="AA3479" s="172"/>
      <c r="AB3479" s="172"/>
      <c r="AC3479" s="172"/>
    </row>
    <row r="3480" spans="27:29">
      <c r="AA3480" s="172"/>
      <c r="AB3480" s="172"/>
      <c r="AC3480" s="172"/>
    </row>
    <row r="3481" spans="27:29">
      <c r="AA3481" s="172"/>
      <c r="AB3481" s="172"/>
      <c r="AC3481" s="172"/>
    </row>
    <row r="3482" spans="27:29">
      <c r="AA3482" s="172"/>
      <c r="AB3482" s="172"/>
      <c r="AC3482" s="172"/>
    </row>
    <row r="3483" spans="27:29">
      <c r="AA3483" s="172"/>
      <c r="AB3483" s="172"/>
      <c r="AC3483" s="172"/>
    </row>
    <row r="3484" spans="27:29">
      <c r="AA3484" s="172"/>
      <c r="AB3484" s="172"/>
      <c r="AC3484" s="172"/>
    </row>
    <row r="3485" spans="27:29">
      <c r="AA3485" s="172"/>
      <c r="AB3485" s="172"/>
      <c r="AC3485" s="172"/>
    </row>
    <row r="3486" spans="27:29">
      <c r="AA3486" s="172"/>
      <c r="AB3486" s="172"/>
      <c r="AC3486" s="172"/>
    </row>
    <row r="3487" spans="27:29">
      <c r="AA3487" s="172"/>
      <c r="AB3487" s="172"/>
      <c r="AC3487" s="172"/>
    </row>
    <row r="3488" spans="27:29">
      <c r="AA3488" s="172"/>
      <c r="AB3488" s="172"/>
      <c r="AC3488" s="172"/>
    </row>
    <row r="3489" spans="27:29">
      <c r="AA3489" s="172"/>
      <c r="AB3489" s="172"/>
      <c r="AC3489" s="172"/>
    </row>
    <row r="3490" spans="27:29">
      <c r="AA3490" s="172"/>
      <c r="AB3490" s="172"/>
      <c r="AC3490" s="172"/>
    </row>
    <row r="3491" spans="27:29">
      <c r="AA3491" s="172"/>
      <c r="AB3491" s="172"/>
      <c r="AC3491" s="172"/>
    </row>
    <row r="3492" spans="27:29">
      <c r="AA3492" s="172"/>
      <c r="AB3492" s="172"/>
      <c r="AC3492" s="172"/>
    </row>
    <row r="3493" spans="27:29">
      <c r="AA3493" s="172"/>
      <c r="AB3493" s="172"/>
      <c r="AC3493" s="172"/>
    </row>
    <row r="3494" spans="27:29">
      <c r="AA3494" s="172"/>
      <c r="AB3494" s="172"/>
      <c r="AC3494" s="172"/>
    </row>
    <row r="3495" spans="27:29">
      <c r="AA3495" s="172"/>
      <c r="AB3495" s="172"/>
      <c r="AC3495" s="172"/>
    </row>
    <row r="3496" spans="27:29">
      <c r="AA3496" s="172"/>
      <c r="AB3496" s="172"/>
      <c r="AC3496" s="172"/>
    </row>
    <row r="3497" spans="27:29">
      <c r="AA3497" s="172"/>
      <c r="AB3497" s="172"/>
      <c r="AC3497" s="172"/>
    </row>
    <row r="3498" spans="27:29">
      <c r="AA3498" s="172"/>
      <c r="AB3498" s="172"/>
      <c r="AC3498" s="172"/>
    </row>
    <row r="3499" spans="27:29">
      <c r="AA3499" s="172"/>
      <c r="AB3499" s="172"/>
      <c r="AC3499" s="172"/>
    </row>
    <row r="3500" spans="27:29">
      <c r="AA3500" s="172"/>
      <c r="AB3500" s="172"/>
      <c r="AC3500" s="172"/>
    </row>
    <row r="3501" spans="27:29">
      <c r="AA3501" s="172"/>
      <c r="AB3501" s="172"/>
      <c r="AC3501" s="172"/>
    </row>
    <row r="3502" spans="27:29">
      <c r="AA3502" s="172"/>
      <c r="AB3502" s="172"/>
      <c r="AC3502" s="172"/>
    </row>
    <row r="3503" spans="27:29">
      <c r="AA3503" s="172"/>
      <c r="AB3503" s="172"/>
      <c r="AC3503" s="172"/>
    </row>
    <row r="3504" spans="27:29">
      <c r="AA3504" s="172"/>
      <c r="AB3504" s="172"/>
      <c r="AC3504" s="172"/>
    </row>
    <row r="3505" spans="27:29">
      <c r="AA3505" s="172"/>
      <c r="AB3505" s="172"/>
      <c r="AC3505" s="172"/>
    </row>
    <row r="3506" spans="27:29">
      <c r="AA3506" s="172"/>
      <c r="AB3506" s="172"/>
      <c r="AC3506" s="172"/>
    </row>
    <row r="3507" spans="27:29">
      <c r="AA3507" s="172"/>
      <c r="AB3507" s="172"/>
      <c r="AC3507" s="172"/>
    </row>
    <row r="3508" spans="27:29">
      <c r="AA3508" s="172"/>
      <c r="AB3508" s="172"/>
      <c r="AC3508" s="172"/>
    </row>
    <row r="3509" spans="27:29">
      <c r="AA3509" s="172"/>
      <c r="AB3509" s="172"/>
      <c r="AC3509" s="172"/>
    </row>
    <row r="3510" spans="27:29">
      <c r="AA3510" s="172"/>
      <c r="AB3510" s="172"/>
      <c r="AC3510" s="172"/>
    </row>
    <row r="3511" spans="27:29">
      <c r="AA3511" s="172"/>
      <c r="AB3511" s="172"/>
      <c r="AC3511" s="172"/>
    </row>
    <row r="3512" spans="27:29">
      <c r="AA3512" s="172"/>
      <c r="AB3512" s="172"/>
      <c r="AC3512" s="172"/>
    </row>
    <row r="3513" spans="27:29">
      <c r="AA3513" s="172"/>
      <c r="AB3513" s="172"/>
      <c r="AC3513" s="172"/>
    </row>
    <row r="3514" spans="27:29">
      <c r="AA3514" s="172"/>
      <c r="AB3514" s="172"/>
      <c r="AC3514" s="172"/>
    </row>
    <row r="3515" spans="27:29">
      <c r="AA3515" s="172"/>
      <c r="AB3515" s="172"/>
      <c r="AC3515" s="172"/>
    </row>
    <row r="3516" spans="27:29">
      <c r="AA3516" s="172"/>
      <c r="AB3516" s="172"/>
      <c r="AC3516" s="172"/>
    </row>
    <row r="3517" spans="27:29">
      <c r="AA3517" s="172"/>
      <c r="AB3517" s="172"/>
      <c r="AC3517" s="172"/>
    </row>
    <row r="3518" spans="27:29">
      <c r="AA3518" s="172"/>
      <c r="AB3518" s="172"/>
      <c r="AC3518" s="172"/>
    </row>
    <row r="3519" spans="27:29">
      <c r="AA3519" s="172"/>
      <c r="AB3519" s="172"/>
      <c r="AC3519" s="172"/>
    </row>
    <row r="3520" spans="27:29">
      <c r="AA3520" s="172"/>
      <c r="AB3520" s="172"/>
      <c r="AC3520" s="172"/>
    </row>
    <row r="3521" spans="27:29">
      <c r="AA3521" s="172"/>
      <c r="AB3521" s="172"/>
      <c r="AC3521" s="172"/>
    </row>
    <row r="3522" spans="27:29">
      <c r="AA3522" s="172"/>
      <c r="AB3522" s="172"/>
      <c r="AC3522" s="172"/>
    </row>
    <row r="3523" spans="27:29">
      <c r="AA3523" s="172"/>
      <c r="AB3523" s="172"/>
      <c r="AC3523" s="172"/>
    </row>
    <row r="3524" spans="27:29">
      <c r="AA3524" s="172"/>
      <c r="AB3524" s="172"/>
      <c r="AC3524" s="172"/>
    </row>
    <row r="3525" spans="27:29">
      <c r="AA3525" s="172"/>
      <c r="AB3525" s="172"/>
      <c r="AC3525" s="172"/>
    </row>
    <row r="3526" spans="27:29">
      <c r="AA3526" s="172"/>
      <c r="AB3526" s="172"/>
      <c r="AC3526" s="172"/>
    </row>
    <row r="3527" spans="27:29">
      <c r="AA3527" s="172"/>
      <c r="AB3527" s="172"/>
      <c r="AC3527" s="172"/>
    </row>
    <row r="3528" spans="27:29">
      <c r="AA3528" s="172"/>
      <c r="AB3528" s="172"/>
      <c r="AC3528" s="172"/>
    </row>
    <row r="3529" spans="27:29">
      <c r="AA3529" s="172"/>
      <c r="AB3529" s="172"/>
      <c r="AC3529" s="172"/>
    </row>
    <row r="3530" spans="27:29">
      <c r="AA3530" s="172"/>
      <c r="AB3530" s="172"/>
      <c r="AC3530" s="172"/>
    </row>
    <row r="3531" spans="27:29">
      <c r="AA3531" s="172"/>
      <c r="AB3531" s="172"/>
      <c r="AC3531" s="172"/>
    </row>
    <row r="3532" spans="27:29">
      <c r="AA3532" s="172"/>
      <c r="AB3532" s="172"/>
      <c r="AC3532" s="172"/>
    </row>
    <row r="3533" spans="27:29">
      <c r="AA3533" s="172"/>
      <c r="AB3533" s="172"/>
      <c r="AC3533" s="172"/>
    </row>
    <row r="3534" spans="27:29">
      <c r="AA3534" s="172"/>
      <c r="AB3534" s="172"/>
      <c r="AC3534" s="172"/>
    </row>
    <row r="3535" spans="27:29">
      <c r="AA3535" s="172"/>
      <c r="AB3535" s="172"/>
      <c r="AC3535" s="172"/>
    </row>
    <row r="3536" spans="27:29">
      <c r="AA3536" s="172"/>
      <c r="AB3536" s="172"/>
      <c r="AC3536" s="172"/>
    </row>
    <row r="3537" spans="27:29">
      <c r="AA3537" s="172"/>
      <c r="AB3537" s="172"/>
      <c r="AC3537" s="172"/>
    </row>
    <row r="3538" spans="27:29">
      <c r="AA3538" s="172"/>
      <c r="AB3538" s="172"/>
      <c r="AC3538" s="172"/>
    </row>
    <row r="3539" spans="27:29">
      <c r="AA3539" s="172"/>
      <c r="AB3539" s="172"/>
      <c r="AC3539" s="172"/>
    </row>
    <row r="3540" spans="27:29">
      <c r="AA3540" s="172"/>
      <c r="AB3540" s="172"/>
      <c r="AC3540" s="172"/>
    </row>
    <row r="3541" spans="27:29">
      <c r="AA3541" s="172"/>
      <c r="AB3541" s="172"/>
      <c r="AC3541" s="172"/>
    </row>
    <row r="3542" spans="27:29">
      <c r="AA3542" s="172"/>
      <c r="AB3542" s="172"/>
      <c r="AC3542" s="172"/>
    </row>
    <row r="3543" spans="27:29">
      <c r="AA3543" s="172"/>
      <c r="AB3543" s="172"/>
      <c r="AC3543" s="172"/>
    </row>
    <row r="3544" spans="27:29">
      <c r="AA3544" s="172"/>
      <c r="AB3544" s="172"/>
      <c r="AC3544" s="172"/>
    </row>
    <row r="3545" spans="27:29">
      <c r="AA3545" s="172"/>
      <c r="AB3545" s="172"/>
      <c r="AC3545" s="172"/>
    </row>
    <row r="3546" spans="27:29">
      <c r="AA3546" s="172"/>
      <c r="AB3546" s="172"/>
      <c r="AC3546" s="172"/>
    </row>
    <row r="3547" spans="27:29">
      <c r="AA3547" s="172"/>
      <c r="AB3547" s="172"/>
      <c r="AC3547" s="172"/>
    </row>
    <row r="3548" spans="27:29">
      <c r="AA3548" s="172"/>
      <c r="AB3548" s="172"/>
      <c r="AC3548" s="172"/>
    </row>
    <row r="3549" spans="27:29">
      <c r="AA3549" s="172"/>
      <c r="AB3549" s="172"/>
      <c r="AC3549" s="172"/>
    </row>
    <row r="3550" spans="27:29">
      <c r="AA3550" s="172"/>
      <c r="AB3550" s="172"/>
      <c r="AC3550" s="172"/>
    </row>
    <row r="3551" spans="27:29">
      <c r="AA3551" s="172"/>
      <c r="AB3551" s="172"/>
      <c r="AC3551" s="172"/>
    </row>
    <row r="3552" spans="27:29">
      <c r="AA3552" s="172"/>
      <c r="AB3552" s="172"/>
      <c r="AC3552" s="172"/>
    </row>
    <row r="3553" spans="27:29">
      <c r="AA3553" s="172"/>
      <c r="AB3553" s="172"/>
      <c r="AC3553" s="172"/>
    </row>
    <row r="3554" spans="27:29">
      <c r="AA3554" s="172"/>
      <c r="AB3554" s="172"/>
      <c r="AC3554" s="172"/>
    </row>
    <row r="3555" spans="27:29">
      <c r="AA3555" s="172"/>
      <c r="AB3555" s="172"/>
      <c r="AC3555" s="172"/>
    </row>
    <row r="3556" spans="27:29">
      <c r="AA3556" s="172"/>
      <c r="AB3556" s="172"/>
      <c r="AC3556" s="172"/>
    </row>
    <row r="3557" spans="27:29">
      <c r="AA3557" s="172"/>
      <c r="AB3557" s="172"/>
      <c r="AC3557" s="172"/>
    </row>
    <row r="3558" spans="27:29">
      <c r="AA3558" s="172"/>
      <c r="AB3558" s="172"/>
      <c r="AC3558" s="172"/>
    </row>
    <row r="3559" spans="27:29">
      <c r="AA3559" s="172"/>
      <c r="AB3559" s="172"/>
      <c r="AC3559" s="172"/>
    </row>
    <row r="3560" spans="27:29">
      <c r="AA3560" s="172"/>
      <c r="AB3560" s="172"/>
      <c r="AC3560" s="172"/>
    </row>
    <row r="3561" spans="27:29">
      <c r="AA3561" s="172"/>
      <c r="AB3561" s="172"/>
      <c r="AC3561" s="172"/>
    </row>
    <row r="3562" spans="27:29">
      <c r="AA3562" s="172"/>
      <c r="AB3562" s="172"/>
      <c r="AC3562" s="172"/>
    </row>
    <row r="3563" spans="27:29">
      <c r="AA3563" s="172"/>
      <c r="AB3563" s="172"/>
      <c r="AC3563" s="172"/>
    </row>
    <row r="3564" spans="27:29">
      <c r="AA3564" s="172"/>
      <c r="AB3564" s="172"/>
      <c r="AC3564" s="172"/>
    </row>
    <row r="3565" spans="27:29">
      <c r="AA3565" s="172"/>
      <c r="AB3565" s="172"/>
      <c r="AC3565" s="172"/>
    </row>
    <row r="3566" spans="27:29">
      <c r="AA3566" s="172"/>
      <c r="AB3566" s="172"/>
      <c r="AC3566" s="172"/>
    </row>
    <row r="3567" spans="27:29">
      <c r="AA3567" s="172"/>
      <c r="AB3567" s="172"/>
      <c r="AC3567" s="172"/>
    </row>
    <row r="3568" spans="27:29">
      <c r="AA3568" s="172"/>
      <c r="AB3568" s="172"/>
      <c r="AC3568" s="172"/>
    </row>
    <row r="3569" spans="27:29">
      <c r="AA3569" s="172"/>
      <c r="AB3569" s="172"/>
      <c r="AC3569" s="172"/>
    </row>
    <row r="3570" spans="27:29">
      <c r="AA3570" s="172"/>
      <c r="AB3570" s="172"/>
      <c r="AC3570" s="172"/>
    </row>
    <row r="3571" spans="27:29">
      <c r="AA3571" s="172"/>
      <c r="AB3571" s="172"/>
      <c r="AC3571" s="172"/>
    </row>
    <row r="3572" spans="27:29">
      <c r="AA3572" s="172"/>
      <c r="AB3572" s="172"/>
      <c r="AC3572" s="172"/>
    </row>
    <row r="3573" spans="27:29">
      <c r="AA3573" s="172"/>
      <c r="AB3573" s="172"/>
      <c r="AC3573" s="172"/>
    </row>
    <row r="3574" spans="27:29">
      <c r="AA3574" s="172"/>
      <c r="AB3574" s="172"/>
      <c r="AC3574" s="172"/>
    </row>
    <row r="3575" spans="27:29">
      <c r="AA3575" s="172"/>
      <c r="AB3575" s="172"/>
      <c r="AC3575" s="172"/>
    </row>
    <row r="3576" spans="27:29">
      <c r="AA3576" s="172"/>
      <c r="AB3576" s="172"/>
      <c r="AC3576" s="172"/>
    </row>
    <row r="3577" spans="27:29">
      <c r="AA3577" s="172"/>
      <c r="AB3577" s="172"/>
      <c r="AC3577" s="172"/>
    </row>
    <row r="3578" spans="27:29">
      <c r="AA3578" s="172"/>
      <c r="AB3578" s="172"/>
      <c r="AC3578" s="172"/>
    </row>
    <row r="3579" spans="27:29">
      <c r="AA3579" s="172"/>
      <c r="AB3579" s="172"/>
      <c r="AC3579" s="172"/>
    </row>
    <row r="3580" spans="27:29">
      <c r="AA3580" s="172"/>
      <c r="AB3580" s="172"/>
      <c r="AC3580" s="172"/>
    </row>
    <row r="3581" spans="27:29">
      <c r="AA3581" s="172"/>
      <c r="AB3581" s="172"/>
      <c r="AC3581" s="172"/>
    </row>
    <row r="3582" spans="27:29">
      <c r="AA3582" s="172"/>
      <c r="AB3582" s="172"/>
      <c r="AC3582" s="172"/>
    </row>
    <row r="3583" spans="27:29">
      <c r="AA3583" s="172"/>
      <c r="AB3583" s="172"/>
      <c r="AC3583" s="172"/>
    </row>
    <row r="3584" spans="27:29">
      <c r="AA3584" s="172"/>
      <c r="AB3584" s="172"/>
      <c r="AC3584" s="172"/>
    </row>
    <row r="3585" spans="27:29">
      <c r="AA3585" s="172"/>
      <c r="AB3585" s="172"/>
      <c r="AC3585" s="172"/>
    </row>
    <row r="3586" spans="27:29">
      <c r="AA3586" s="172"/>
      <c r="AB3586" s="172"/>
      <c r="AC3586" s="172"/>
    </row>
    <row r="3587" spans="27:29">
      <c r="AA3587" s="172"/>
      <c r="AB3587" s="172"/>
      <c r="AC3587" s="172"/>
    </row>
    <row r="3588" spans="27:29">
      <c r="AA3588" s="172"/>
      <c r="AB3588" s="172"/>
      <c r="AC3588" s="172"/>
    </row>
    <row r="3589" spans="27:29">
      <c r="AA3589" s="172"/>
      <c r="AB3589" s="172"/>
      <c r="AC3589" s="172"/>
    </row>
    <row r="3590" spans="27:29">
      <c r="AA3590" s="172"/>
      <c r="AB3590" s="172"/>
      <c r="AC3590" s="172"/>
    </row>
    <row r="3591" spans="27:29">
      <c r="AA3591" s="172"/>
      <c r="AB3591" s="172"/>
      <c r="AC3591" s="172"/>
    </row>
    <row r="3592" spans="27:29">
      <c r="AA3592" s="172"/>
      <c r="AB3592" s="172"/>
      <c r="AC3592" s="172"/>
    </row>
    <row r="3593" spans="27:29">
      <c r="AA3593" s="172"/>
      <c r="AB3593" s="172"/>
      <c r="AC3593" s="172"/>
    </row>
    <row r="3594" spans="27:29">
      <c r="AA3594" s="172"/>
      <c r="AB3594" s="172"/>
      <c r="AC3594" s="172"/>
    </row>
    <row r="3595" spans="27:29">
      <c r="AA3595" s="172"/>
      <c r="AB3595" s="172"/>
      <c r="AC3595" s="172"/>
    </row>
    <row r="3596" spans="27:29">
      <c r="AA3596" s="172"/>
      <c r="AB3596" s="172"/>
      <c r="AC3596" s="172"/>
    </row>
    <row r="3597" spans="27:29">
      <c r="AA3597" s="172"/>
      <c r="AB3597" s="172"/>
      <c r="AC3597" s="172"/>
    </row>
    <row r="3598" spans="27:29">
      <c r="AA3598" s="172"/>
      <c r="AB3598" s="172"/>
      <c r="AC3598" s="172"/>
    </row>
    <row r="3599" spans="27:29">
      <c r="AA3599" s="172"/>
      <c r="AB3599" s="172"/>
      <c r="AC3599" s="172"/>
    </row>
    <row r="3600" spans="27:29">
      <c r="AA3600" s="172"/>
      <c r="AB3600" s="172"/>
      <c r="AC3600" s="172"/>
    </row>
    <row r="3601" spans="27:29">
      <c r="AA3601" s="172"/>
      <c r="AB3601" s="172"/>
      <c r="AC3601" s="172"/>
    </row>
    <row r="3602" spans="27:29">
      <c r="AA3602" s="172"/>
      <c r="AB3602" s="172"/>
      <c r="AC3602" s="172"/>
    </row>
    <row r="3603" spans="27:29">
      <c r="AA3603" s="172"/>
      <c r="AB3603" s="172"/>
      <c r="AC3603" s="172"/>
    </row>
    <row r="3604" spans="27:29">
      <c r="AA3604" s="172"/>
      <c r="AB3604" s="172"/>
      <c r="AC3604" s="172"/>
    </row>
    <row r="3605" spans="27:29">
      <c r="AA3605" s="172"/>
      <c r="AB3605" s="172"/>
      <c r="AC3605" s="172"/>
    </row>
    <row r="3606" spans="27:29">
      <c r="AA3606" s="172"/>
      <c r="AB3606" s="172"/>
      <c r="AC3606" s="172"/>
    </row>
    <row r="3607" spans="27:29">
      <c r="AA3607" s="172"/>
      <c r="AB3607" s="172"/>
      <c r="AC3607" s="172"/>
    </row>
    <row r="3608" spans="27:29">
      <c r="AA3608" s="172"/>
      <c r="AB3608" s="172"/>
      <c r="AC3608" s="172"/>
    </row>
    <row r="3609" spans="27:29">
      <c r="AA3609" s="172"/>
      <c r="AB3609" s="172"/>
      <c r="AC3609" s="172"/>
    </row>
    <row r="3610" spans="27:29">
      <c r="AA3610" s="172"/>
      <c r="AB3610" s="172"/>
      <c r="AC3610" s="172"/>
    </row>
    <row r="3611" spans="27:29">
      <c r="AA3611" s="172"/>
      <c r="AB3611" s="172"/>
      <c r="AC3611" s="172"/>
    </row>
    <row r="3612" spans="27:29">
      <c r="AA3612" s="172"/>
      <c r="AB3612" s="172"/>
      <c r="AC3612" s="172"/>
    </row>
    <row r="3613" spans="27:29">
      <c r="AA3613" s="172"/>
      <c r="AB3613" s="172"/>
      <c r="AC3613" s="172"/>
    </row>
    <row r="3614" spans="27:29">
      <c r="AA3614" s="172"/>
      <c r="AB3614" s="172"/>
      <c r="AC3614" s="172"/>
    </row>
    <row r="3615" spans="27:29">
      <c r="AA3615" s="172"/>
      <c r="AB3615" s="172"/>
      <c r="AC3615" s="172"/>
    </row>
    <row r="3616" spans="27:29">
      <c r="AA3616" s="172"/>
      <c r="AB3616" s="172"/>
      <c r="AC3616" s="172"/>
    </row>
    <row r="3617" spans="27:29">
      <c r="AA3617" s="172"/>
      <c r="AB3617" s="172"/>
      <c r="AC3617" s="172"/>
    </row>
    <row r="3618" spans="27:29">
      <c r="AA3618" s="172"/>
      <c r="AB3618" s="172"/>
      <c r="AC3618" s="172"/>
    </row>
    <row r="3619" spans="27:29">
      <c r="AA3619" s="172"/>
      <c r="AB3619" s="172"/>
      <c r="AC3619" s="172"/>
    </row>
    <row r="3620" spans="27:29">
      <c r="AA3620" s="172"/>
      <c r="AB3620" s="172"/>
      <c r="AC3620" s="172"/>
    </row>
    <row r="3621" spans="27:29">
      <c r="AA3621" s="172"/>
      <c r="AB3621" s="172"/>
      <c r="AC3621" s="172"/>
    </row>
    <row r="3622" spans="27:29">
      <c r="AA3622" s="172"/>
      <c r="AB3622" s="172"/>
      <c r="AC3622" s="172"/>
    </row>
    <row r="3623" spans="27:29">
      <c r="AA3623" s="172"/>
      <c r="AB3623" s="172"/>
      <c r="AC3623" s="172"/>
    </row>
    <row r="3624" spans="27:29">
      <c r="AA3624" s="172"/>
      <c r="AB3624" s="172"/>
      <c r="AC3624" s="172"/>
    </row>
    <row r="3625" spans="27:29">
      <c r="AA3625" s="172"/>
      <c r="AB3625" s="172"/>
      <c r="AC3625" s="172"/>
    </row>
    <row r="3626" spans="27:29">
      <c r="AA3626" s="172"/>
      <c r="AB3626" s="172"/>
      <c r="AC3626" s="172"/>
    </row>
    <row r="3627" spans="27:29">
      <c r="AA3627" s="172"/>
      <c r="AB3627" s="172"/>
      <c r="AC3627" s="172"/>
    </row>
    <row r="3628" spans="27:29">
      <c r="AA3628" s="172"/>
      <c r="AB3628" s="172"/>
      <c r="AC3628" s="172"/>
    </row>
    <row r="3629" spans="27:29">
      <c r="AA3629" s="172"/>
      <c r="AB3629" s="172"/>
      <c r="AC3629" s="172"/>
    </row>
    <row r="3630" spans="27:29">
      <c r="AA3630" s="172"/>
      <c r="AB3630" s="172"/>
      <c r="AC3630" s="172"/>
    </row>
    <row r="3631" spans="27:29">
      <c r="AA3631" s="172"/>
      <c r="AB3631" s="172"/>
      <c r="AC3631" s="172"/>
    </row>
    <row r="3632" spans="27:29">
      <c r="AA3632" s="172"/>
      <c r="AB3632" s="172"/>
      <c r="AC3632" s="172"/>
    </row>
    <row r="3633" spans="27:29">
      <c r="AA3633" s="172"/>
      <c r="AB3633" s="172"/>
      <c r="AC3633" s="172"/>
    </row>
    <row r="3634" spans="27:29">
      <c r="AA3634" s="172"/>
      <c r="AB3634" s="172"/>
      <c r="AC3634" s="172"/>
    </row>
    <row r="3635" spans="27:29">
      <c r="AA3635" s="172"/>
      <c r="AB3635" s="172"/>
      <c r="AC3635" s="172"/>
    </row>
    <row r="3636" spans="27:29">
      <c r="AA3636" s="172"/>
      <c r="AB3636" s="172"/>
      <c r="AC3636" s="172"/>
    </row>
    <row r="3637" spans="27:29">
      <c r="AA3637" s="172"/>
      <c r="AB3637" s="172"/>
      <c r="AC3637" s="172"/>
    </row>
    <row r="3638" spans="27:29">
      <c r="AA3638" s="172"/>
      <c r="AB3638" s="172"/>
      <c r="AC3638" s="172"/>
    </row>
    <row r="3639" spans="27:29">
      <c r="AA3639" s="172"/>
      <c r="AB3639" s="172"/>
      <c r="AC3639" s="172"/>
    </row>
    <row r="3640" spans="27:29">
      <c r="AA3640" s="172"/>
      <c r="AB3640" s="172"/>
      <c r="AC3640" s="172"/>
    </row>
    <row r="3641" spans="27:29">
      <c r="AA3641" s="172"/>
      <c r="AB3641" s="172"/>
      <c r="AC3641" s="172"/>
    </row>
    <row r="3642" spans="27:29">
      <c r="AA3642" s="172"/>
      <c r="AB3642" s="172"/>
      <c r="AC3642" s="172"/>
    </row>
    <row r="3643" spans="27:29">
      <c r="AA3643" s="172"/>
      <c r="AB3643" s="172"/>
      <c r="AC3643" s="172"/>
    </row>
    <row r="3644" spans="27:29">
      <c r="AA3644" s="172"/>
      <c r="AB3644" s="172"/>
      <c r="AC3644" s="172"/>
    </row>
    <row r="3645" spans="27:29">
      <c r="AA3645" s="172"/>
      <c r="AB3645" s="172"/>
      <c r="AC3645" s="172"/>
    </row>
    <row r="3646" spans="27:29">
      <c r="AA3646" s="172"/>
      <c r="AB3646" s="172"/>
      <c r="AC3646" s="172"/>
    </row>
    <row r="3647" spans="27:29">
      <c r="AA3647" s="172"/>
      <c r="AB3647" s="172"/>
      <c r="AC3647" s="172"/>
    </row>
    <row r="3648" spans="27:29">
      <c r="AA3648" s="172"/>
      <c r="AB3648" s="172"/>
      <c r="AC3648" s="172"/>
    </row>
    <row r="3649" spans="27:29">
      <c r="AA3649" s="172"/>
      <c r="AB3649" s="172"/>
      <c r="AC3649" s="172"/>
    </row>
    <row r="3650" spans="27:29">
      <c r="AA3650" s="172"/>
      <c r="AB3650" s="172"/>
      <c r="AC3650" s="172"/>
    </row>
    <row r="3651" spans="27:29">
      <c r="AA3651" s="172"/>
      <c r="AB3651" s="172"/>
      <c r="AC3651" s="172"/>
    </row>
    <row r="3652" spans="27:29">
      <c r="AA3652" s="172"/>
      <c r="AB3652" s="172"/>
      <c r="AC3652" s="172"/>
    </row>
    <row r="3653" spans="27:29">
      <c r="AA3653" s="172"/>
      <c r="AB3653" s="172"/>
      <c r="AC3653" s="172"/>
    </row>
    <row r="3654" spans="27:29">
      <c r="AA3654" s="172"/>
      <c r="AB3654" s="172"/>
      <c r="AC3654" s="172"/>
    </row>
    <row r="3655" spans="27:29">
      <c r="AA3655" s="172"/>
      <c r="AB3655" s="172"/>
      <c r="AC3655" s="172"/>
    </row>
    <row r="3656" spans="27:29">
      <c r="AA3656" s="172"/>
      <c r="AB3656" s="172"/>
      <c r="AC3656" s="172"/>
    </row>
    <row r="3657" spans="27:29">
      <c r="AA3657" s="172"/>
      <c r="AB3657" s="172"/>
      <c r="AC3657" s="172"/>
    </row>
    <row r="3658" spans="27:29">
      <c r="AA3658" s="172"/>
      <c r="AB3658" s="172"/>
      <c r="AC3658" s="172"/>
    </row>
    <row r="3659" spans="27:29">
      <c r="AA3659" s="172"/>
      <c r="AB3659" s="172"/>
      <c r="AC3659" s="172"/>
    </row>
    <row r="3660" spans="27:29">
      <c r="AA3660" s="172"/>
      <c r="AB3660" s="172"/>
      <c r="AC3660" s="172"/>
    </row>
    <row r="3661" spans="27:29">
      <c r="AA3661" s="172"/>
      <c r="AB3661" s="172"/>
      <c r="AC3661" s="172"/>
    </row>
    <row r="3662" spans="27:29">
      <c r="AA3662" s="172"/>
      <c r="AB3662" s="172"/>
      <c r="AC3662" s="172"/>
    </row>
    <row r="3663" spans="27:29">
      <c r="AA3663" s="172"/>
      <c r="AB3663" s="172"/>
      <c r="AC3663" s="172"/>
    </row>
    <row r="3664" spans="27:29">
      <c r="AA3664" s="172"/>
      <c r="AB3664" s="172"/>
      <c r="AC3664" s="172"/>
    </row>
    <row r="3665" spans="27:29">
      <c r="AA3665" s="172"/>
      <c r="AB3665" s="172"/>
      <c r="AC3665" s="172"/>
    </row>
    <row r="3666" spans="27:29">
      <c r="AA3666" s="172"/>
      <c r="AB3666" s="172"/>
      <c r="AC3666" s="172"/>
    </row>
    <row r="3667" spans="27:29">
      <c r="AA3667" s="172"/>
      <c r="AB3667" s="172"/>
      <c r="AC3667" s="172"/>
    </row>
    <row r="3668" spans="27:29">
      <c r="AA3668" s="172"/>
      <c r="AB3668" s="172"/>
      <c r="AC3668" s="172"/>
    </row>
    <row r="3669" spans="27:29">
      <c r="AA3669" s="172"/>
      <c r="AB3669" s="172"/>
      <c r="AC3669" s="172"/>
    </row>
    <row r="3670" spans="27:29">
      <c r="AA3670" s="172"/>
      <c r="AB3670" s="172"/>
      <c r="AC3670" s="172"/>
    </row>
    <row r="3671" spans="27:29">
      <c r="AA3671" s="172"/>
      <c r="AB3671" s="172"/>
      <c r="AC3671" s="172"/>
    </row>
    <row r="3672" spans="27:29">
      <c r="AA3672" s="172"/>
      <c r="AB3672" s="172"/>
      <c r="AC3672" s="172"/>
    </row>
    <row r="3673" spans="27:29">
      <c r="AA3673" s="172"/>
      <c r="AB3673" s="172"/>
      <c r="AC3673" s="172"/>
    </row>
    <row r="3674" spans="27:29">
      <c r="AA3674" s="172"/>
      <c r="AB3674" s="172"/>
      <c r="AC3674" s="172"/>
    </row>
    <row r="3675" spans="27:29">
      <c r="AA3675" s="172"/>
      <c r="AB3675" s="172"/>
      <c r="AC3675" s="172"/>
    </row>
    <row r="3676" spans="27:29">
      <c r="AA3676" s="172"/>
      <c r="AB3676" s="172"/>
      <c r="AC3676" s="172"/>
    </row>
    <row r="3677" spans="27:29">
      <c r="AA3677" s="172"/>
      <c r="AB3677" s="172"/>
      <c r="AC3677" s="172"/>
    </row>
    <row r="3678" spans="27:29">
      <c r="AA3678" s="172"/>
      <c r="AB3678" s="172"/>
      <c r="AC3678" s="172"/>
    </row>
    <row r="3679" spans="27:29">
      <c r="AA3679" s="172"/>
      <c r="AB3679" s="172"/>
      <c r="AC3679" s="172"/>
    </row>
    <row r="3680" spans="27:29">
      <c r="AA3680" s="172"/>
      <c r="AB3680" s="172"/>
      <c r="AC3680" s="172"/>
    </row>
    <row r="3681" spans="27:29">
      <c r="AA3681" s="172"/>
      <c r="AB3681" s="172"/>
      <c r="AC3681" s="172"/>
    </row>
    <row r="3682" spans="27:29">
      <c r="AA3682" s="172"/>
      <c r="AB3682" s="172"/>
      <c r="AC3682" s="172"/>
    </row>
    <row r="3683" spans="27:29">
      <c r="AA3683" s="172"/>
      <c r="AB3683" s="172"/>
      <c r="AC3683" s="172"/>
    </row>
    <row r="3684" spans="27:29">
      <c r="AA3684" s="172"/>
      <c r="AB3684" s="172"/>
      <c r="AC3684" s="172"/>
    </row>
    <row r="3685" spans="27:29">
      <c r="AA3685" s="172"/>
      <c r="AB3685" s="172"/>
      <c r="AC3685" s="172"/>
    </row>
    <row r="3686" spans="27:29">
      <c r="AA3686" s="172"/>
      <c r="AB3686" s="172"/>
      <c r="AC3686" s="172"/>
    </row>
    <row r="3687" spans="27:29">
      <c r="AA3687" s="172"/>
      <c r="AB3687" s="172"/>
      <c r="AC3687" s="172"/>
    </row>
    <row r="3688" spans="27:29">
      <c r="AA3688" s="172"/>
      <c r="AB3688" s="172"/>
      <c r="AC3688" s="172"/>
    </row>
    <row r="3689" spans="27:29">
      <c r="AA3689" s="172"/>
      <c r="AB3689" s="172"/>
      <c r="AC3689" s="172"/>
    </row>
    <row r="3690" spans="27:29">
      <c r="AA3690" s="172"/>
      <c r="AB3690" s="172"/>
      <c r="AC3690" s="172"/>
    </row>
    <row r="3691" spans="27:29">
      <c r="AA3691" s="172"/>
      <c r="AB3691" s="172"/>
      <c r="AC3691" s="172"/>
    </row>
    <row r="3692" spans="27:29">
      <c r="AA3692" s="172"/>
      <c r="AB3692" s="172"/>
      <c r="AC3692" s="172"/>
    </row>
    <row r="3693" spans="27:29">
      <c r="AA3693" s="172"/>
      <c r="AB3693" s="172"/>
      <c r="AC3693" s="172"/>
    </row>
    <row r="3694" spans="27:29">
      <c r="AA3694" s="172"/>
      <c r="AB3694" s="172"/>
      <c r="AC3694" s="172"/>
    </row>
    <row r="3695" spans="27:29">
      <c r="AA3695" s="172"/>
      <c r="AB3695" s="172"/>
      <c r="AC3695" s="172"/>
    </row>
    <row r="3696" spans="27:29">
      <c r="AA3696" s="172"/>
      <c r="AB3696" s="172"/>
      <c r="AC3696" s="172"/>
    </row>
    <row r="3697" spans="27:29">
      <c r="AA3697" s="172"/>
      <c r="AB3697" s="172"/>
      <c r="AC3697" s="172"/>
    </row>
    <row r="3698" spans="27:29">
      <c r="AA3698" s="172"/>
      <c r="AB3698" s="172"/>
      <c r="AC3698" s="172"/>
    </row>
    <row r="3699" spans="27:29">
      <c r="AA3699" s="172"/>
      <c r="AB3699" s="172"/>
      <c r="AC3699" s="172"/>
    </row>
    <row r="3700" spans="27:29">
      <c r="AA3700" s="172"/>
      <c r="AB3700" s="172"/>
      <c r="AC3700" s="172"/>
    </row>
    <row r="3701" spans="27:29">
      <c r="AA3701" s="172"/>
      <c r="AB3701" s="172"/>
      <c r="AC3701" s="172"/>
    </row>
    <row r="3702" spans="27:29">
      <c r="AA3702" s="172"/>
      <c r="AB3702" s="172"/>
      <c r="AC3702" s="172"/>
    </row>
    <row r="3703" spans="27:29">
      <c r="AA3703" s="172"/>
      <c r="AB3703" s="172"/>
      <c r="AC3703" s="172"/>
    </row>
    <row r="3704" spans="27:29">
      <c r="AA3704" s="172"/>
      <c r="AB3704" s="172"/>
      <c r="AC3704" s="172"/>
    </row>
    <row r="3705" spans="27:29">
      <c r="AA3705" s="172"/>
      <c r="AB3705" s="172"/>
      <c r="AC3705" s="172"/>
    </row>
    <row r="3706" spans="27:29">
      <c r="AA3706" s="172"/>
      <c r="AB3706" s="172"/>
      <c r="AC3706" s="172"/>
    </row>
    <row r="3707" spans="27:29">
      <c r="AA3707" s="172"/>
      <c r="AB3707" s="172"/>
      <c r="AC3707" s="172"/>
    </row>
    <row r="3708" spans="27:29">
      <c r="AA3708" s="172"/>
      <c r="AB3708" s="172"/>
      <c r="AC3708" s="172"/>
    </row>
    <row r="3709" spans="27:29">
      <c r="AA3709" s="172"/>
      <c r="AB3709" s="172"/>
      <c r="AC3709" s="172"/>
    </row>
    <row r="3710" spans="27:29">
      <c r="AA3710" s="172"/>
      <c r="AB3710" s="172"/>
      <c r="AC3710" s="172"/>
    </row>
    <row r="3711" spans="27:29">
      <c r="AA3711" s="172"/>
      <c r="AB3711" s="172"/>
      <c r="AC3711" s="172"/>
    </row>
    <row r="3712" spans="27:29">
      <c r="AA3712" s="172"/>
      <c r="AB3712" s="172"/>
      <c r="AC3712" s="172"/>
    </row>
    <row r="3713" spans="27:29">
      <c r="AA3713" s="172"/>
      <c r="AB3713" s="172"/>
      <c r="AC3713" s="172"/>
    </row>
    <row r="3714" spans="27:29">
      <c r="AA3714" s="172"/>
      <c r="AB3714" s="172"/>
      <c r="AC3714" s="172"/>
    </row>
    <row r="3715" spans="27:29">
      <c r="AA3715" s="172"/>
      <c r="AB3715" s="172"/>
      <c r="AC3715" s="172"/>
    </row>
    <row r="3716" spans="27:29">
      <c r="AA3716" s="172"/>
      <c r="AB3716" s="172"/>
      <c r="AC3716" s="172"/>
    </row>
    <row r="3717" spans="27:29">
      <c r="AA3717" s="172"/>
      <c r="AB3717" s="172"/>
      <c r="AC3717" s="172"/>
    </row>
    <row r="3718" spans="27:29">
      <c r="AA3718" s="172"/>
      <c r="AB3718" s="172"/>
      <c r="AC3718" s="172"/>
    </row>
    <row r="3719" spans="27:29">
      <c r="AA3719" s="172"/>
      <c r="AB3719" s="172"/>
      <c r="AC3719" s="172"/>
    </row>
    <row r="3720" spans="27:29">
      <c r="AA3720" s="172"/>
      <c r="AB3720" s="172"/>
      <c r="AC3720" s="172"/>
    </row>
    <row r="3721" spans="27:29">
      <c r="AA3721" s="172"/>
      <c r="AB3721" s="172"/>
      <c r="AC3721" s="172"/>
    </row>
    <row r="3722" spans="27:29">
      <c r="AA3722" s="172"/>
      <c r="AB3722" s="172"/>
      <c r="AC3722" s="172"/>
    </row>
    <row r="3723" spans="27:29">
      <c r="AA3723" s="172"/>
      <c r="AB3723" s="172"/>
      <c r="AC3723" s="172"/>
    </row>
    <row r="3724" spans="27:29">
      <c r="AA3724" s="172"/>
      <c r="AB3724" s="172"/>
      <c r="AC3724" s="172"/>
    </row>
    <row r="3725" spans="27:29">
      <c r="AA3725" s="172"/>
      <c r="AB3725" s="172"/>
      <c r="AC3725" s="172"/>
    </row>
    <row r="3726" spans="27:29">
      <c r="AA3726" s="172"/>
      <c r="AB3726" s="172"/>
      <c r="AC3726" s="172"/>
    </row>
    <row r="3727" spans="27:29">
      <c r="AA3727" s="172"/>
      <c r="AB3727" s="172"/>
      <c r="AC3727" s="172"/>
    </row>
    <row r="3728" spans="27:29">
      <c r="AA3728" s="172"/>
      <c r="AB3728" s="172"/>
      <c r="AC3728" s="172"/>
    </row>
    <row r="3729" spans="27:29">
      <c r="AA3729" s="172"/>
      <c r="AB3729" s="172"/>
      <c r="AC3729" s="172"/>
    </row>
    <row r="3730" spans="27:29">
      <c r="AA3730" s="172"/>
      <c r="AB3730" s="172"/>
      <c r="AC3730" s="172"/>
    </row>
    <row r="3731" spans="27:29">
      <c r="AA3731" s="172"/>
      <c r="AB3731" s="172"/>
      <c r="AC3731" s="172"/>
    </row>
    <row r="3732" spans="27:29">
      <c r="AA3732" s="172"/>
      <c r="AB3732" s="172"/>
      <c r="AC3732" s="172"/>
    </row>
    <row r="3733" spans="27:29">
      <c r="AA3733" s="172"/>
      <c r="AB3733" s="172"/>
      <c r="AC3733" s="172"/>
    </row>
    <row r="3734" spans="27:29">
      <c r="AA3734" s="172"/>
      <c r="AB3734" s="172"/>
      <c r="AC3734" s="172"/>
    </row>
    <row r="3735" spans="27:29">
      <c r="AA3735" s="172"/>
      <c r="AB3735" s="172"/>
      <c r="AC3735" s="172"/>
    </row>
    <row r="3736" spans="27:29">
      <c r="AA3736" s="172"/>
      <c r="AB3736" s="172"/>
      <c r="AC3736" s="172"/>
    </row>
    <row r="3737" spans="27:29">
      <c r="AA3737" s="172"/>
      <c r="AB3737" s="172"/>
      <c r="AC3737" s="172"/>
    </row>
    <row r="3738" spans="27:29">
      <c r="AA3738" s="172"/>
      <c r="AB3738" s="172"/>
      <c r="AC3738" s="172"/>
    </row>
    <row r="3739" spans="27:29">
      <c r="AA3739" s="172"/>
      <c r="AB3739" s="172"/>
      <c r="AC3739" s="172"/>
    </row>
    <row r="3740" spans="27:29">
      <c r="AA3740" s="172"/>
      <c r="AB3740" s="172"/>
      <c r="AC3740" s="172"/>
    </row>
    <row r="3741" spans="27:29">
      <c r="AA3741" s="172"/>
      <c r="AB3741" s="172"/>
      <c r="AC3741" s="172"/>
    </row>
    <row r="3742" spans="27:29">
      <c r="AA3742" s="172"/>
      <c r="AB3742" s="172"/>
      <c r="AC3742" s="172"/>
    </row>
    <row r="3743" spans="27:29">
      <c r="AA3743" s="172"/>
      <c r="AB3743" s="172"/>
      <c r="AC3743" s="172"/>
    </row>
    <row r="3744" spans="27:29">
      <c r="AA3744" s="172"/>
      <c r="AB3744" s="172"/>
      <c r="AC3744" s="172"/>
    </row>
    <row r="3745" spans="27:29">
      <c r="AA3745" s="172"/>
      <c r="AB3745" s="172"/>
      <c r="AC3745" s="172"/>
    </row>
    <row r="3746" spans="27:29">
      <c r="AA3746" s="172"/>
      <c r="AB3746" s="172"/>
      <c r="AC3746" s="172"/>
    </row>
    <row r="3747" spans="27:29">
      <c r="AA3747" s="172"/>
      <c r="AB3747" s="172"/>
      <c r="AC3747" s="172"/>
    </row>
    <row r="3748" spans="27:29">
      <c r="AA3748" s="172"/>
      <c r="AB3748" s="172"/>
      <c r="AC3748" s="172"/>
    </row>
    <row r="3749" spans="27:29">
      <c r="AA3749" s="172"/>
      <c r="AB3749" s="172"/>
      <c r="AC3749" s="172"/>
    </row>
    <row r="3750" spans="27:29">
      <c r="AA3750" s="172"/>
      <c r="AB3750" s="172"/>
      <c r="AC3750" s="172"/>
    </row>
    <row r="3751" spans="27:29">
      <c r="AA3751" s="172"/>
      <c r="AB3751" s="172"/>
      <c r="AC3751" s="172"/>
    </row>
    <row r="3752" spans="27:29">
      <c r="AA3752" s="172"/>
      <c r="AB3752" s="172"/>
      <c r="AC3752" s="172"/>
    </row>
    <row r="3753" spans="27:29">
      <c r="AA3753" s="172"/>
      <c r="AB3753" s="172"/>
      <c r="AC3753" s="172"/>
    </row>
    <row r="3754" spans="27:29">
      <c r="AA3754" s="172"/>
      <c r="AB3754" s="172"/>
      <c r="AC3754" s="172"/>
    </row>
    <row r="3755" spans="27:29">
      <c r="AA3755" s="172"/>
      <c r="AB3755" s="172"/>
      <c r="AC3755" s="172"/>
    </row>
    <row r="3756" spans="27:29">
      <c r="AA3756" s="172"/>
      <c r="AB3756" s="172"/>
      <c r="AC3756" s="172"/>
    </row>
    <row r="3757" spans="27:29">
      <c r="AA3757" s="172"/>
      <c r="AB3757" s="172"/>
      <c r="AC3757" s="172"/>
    </row>
    <row r="3758" spans="27:29">
      <c r="AA3758" s="172"/>
      <c r="AB3758" s="172"/>
      <c r="AC3758" s="172"/>
    </row>
    <row r="3759" spans="27:29">
      <c r="AA3759" s="172"/>
      <c r="AB3759" s="172"/>
      <c r="AC3759" s="172"/>
    </row>
    <row r="3760" spans="27:29">
      <c r="AA3760" s="172"/>
      <c r="AB3760" s="172"/>
      <c r="AC3760" s="172"/>
    </row>
    <row r="3761" spans="27:29">
      <c r="AA3761" s="172"/>
      <c r="AB3761" s="172"/>
      <c r="AC3761" s="172"/>
    </row>
    <row r="3762" spans="27:29">
      <c r="AA3762" s="172"/>
      <c r="AB3762" s="172"/>
      <c r="AC3762" s="172"/>
    </row>
    <row r="3763" spans="27:29">
      <c r="AA3763" s="172"/>
      <c r="AB3763" s="172"/>
      <c r="AC3763" s="172"/>
    </row>
    <row r="3764" spans="27:29">
      <c r="AA3764" s="172"/>
      <c r="AB3764" s="172"/>
      <c r="AC3764" s="172"/>
    </row>
    <row r="3765" spans="27:29">
      <c r="AA3765" s="172"/>
      <c r="AB3765" s="172"/>
      <c r="AC3765" s="172"/>
    </row>
    <row r="3766" spans="27:29">
      <c r="AA3766" s="172"/>
      <c r="AB3766" s="172"/>
      <c r="AC3766" s="172"/>
    </row>
    <row r="3767" spans="27:29">
      <c r="AA3767" s="172"/>
      <c r="AB3767" s="172"/>
      <c r="AC3767" s="172"/>
    </row>
    <row r="3768" spans="27:29">
      <c r="AA3768" s="172"/>
      <c r="AB3768" s="172"/>
      <c r="AC3768" s="172"/>
    </row>
    <row r="3769" spans="27:29">
      <c r="AA3769" s="172"/>
      <c r="AB3769" s="172"/>
      <c r="AC3769" s="172"/>
    </row>
    <row r="3770" spans="27:29">
      <c r="AA3770" s="172"/>
      <c r="AB3770" s="172"/>
      <c r="AC3770" s="172"/>
    </row>
    <row r="3771" spans="27:29">
      <c r="AA3771" s="172"/>
      <c r="AB3771" s="172"/>
      <c r="AC3771" s="172"/>
    </row>
    <row r="3772" spans="27:29">
      <c r="AA3772" s="172"/>
      <c r="AB3772" s="172"/>
      <c r="AC3772" s="172"/>
    </row>
    <row r="3773" spans="27:29">
      <c r="AA3773" s="172"/>
      <c r="AB3773" s="172"/>
      <c r="AC3773" s="172"/>
    </row>
    <row r="3774" spans="27:29">
      <c r="AA3774" s="172"/>
      <c r="AB3774" s="172"/>
      <c r="AC3774" s="172"/>
    </row>
    <row r="3775" spans="27:29">
      <c r="AA3775" s="172"/>
      <c r="AB3775" s="172"/>
      <c r="AC3775" s="172"/>
    </row>
    <row r="3776" spans="27:29">
      <c r="AA3776" s="172"/>
      <c r="AB3776" s="172"/>
      <c r="AC3776" s="172"/>
    </row>
    <row r="3777" spans="27:29">
      <c r="AA3777" s="172"/>
      <c r="AB3777" s="172"/>
      <c r="AC3777" s="172"/>
    </row>
    <row r="3778" spans="27:29">
      <c r="AA3778" s="172"/>
      <c r="AB3778" s="172"/>
      <c r="AC3778" s="172"/>
    </row>
    <row r="3779" spans="27:29">
      <c r="AA3779" s="172"/>
      <c r="AB3779" s="172"/>
      <c r="AC3779" s="172"/>
    </row>
    <row r="3780" spans="27:29">
      <c r="AA3780" s="172"/>
      <c r="AB3780" s="172"/>
      <c r="AC3780" s="172"/>
    </row>
    <row r="3781" spans="27:29">
      <c r="AA3781" s="172"/>
      <c r="AB3781" s="172"/>
      <c r="AC3781" s="172"/>
    </row>
    <row r="3782" spans="27:29">
      <c r="AA3782" s="172"/>
      <c r="AB3782" s="172"/>
      <c r="AC3782" s="172"/>
    </row>
    <row r="3783" spans="27:29">
      <c r="AA3783" s="172"/>
      <c r="AB3783" s="172"/>
      <c r="AC3783" s="172"/>
    </row>
    <row r="3784" spans="27:29">
      <c r="AA3784" s="172"/>
      <c r="AB3784" s="172"/>
      <c r="AC3784" s="172"/>
    </row>
    <row r="3785" spans="27:29">
      <c r="AA3785" s="172"/>
      <c r="AB3785" s="172"/>
      <c r="AC3785" s="172"/>
    </row>
    <row r="3786" spans="27:29">
      <c r="AA3786" s="172"/>
      <c r="AB3786" s="172"/>
      <c r="AC3786" s="172"/>
    </row>
    <row r="3787" spans="27:29">
      <c r="AA3787" s="172"/>
      <c r="AB3787" s="172"/>
      <c r="AC3787" s="172"/>
    </row>
    <row r="3788" spans="27:29">
      <c r="AA3788" s="172"/>
      <c r="AB3788" s="172"/>
      <c r="AC3788" s="172"/>
    </row>
    <row r="3789" spans="27:29">
      <c r="AA3789" s="172"/>
      <c r="AB3789" s="172"/>
      <c r="AC3789" s="172"/>
    </row>
    <row r="3790" spans="27:29">
      <c r="AA3790" s="172"/>
      <c r="AB3790" s="172"/>
      <c r="AC3790" s="172"/>
    </row>
    <row r="3791" spans="27:29">
      <c r="AA3791" s="172"/>
      <c r="AB3791" s="172"/>
      <c r="AC3791" s="172"/>
    </row>
    <row r="3792" spans="27:29">
      <c r="AA3792" s="172"/>
      <c r="AB3792" s="172"/>
      <c r="AC3792" s="172"/>
    </row>
    <row r="3793" spans="27:29">
      <c r="AA3793" s="172"/>
      <c r="AB3793" s="172"/>
      <c r="AC3793" s="172"/>
    </row>
    <row r="3794" spans="27:29">
      <c r="AA3794" s="172"/>
      <c r="AB3794" s="172"/>
      <c r="AC3794" s="172"/>
    </row>
    <row r="3795" spans="27:29">
      <c r="AA3795" s="172"/>
      <c r="AB3795" s="172"/>
      <c r="AC3795" s="172"/>
    </row>
    <row r="3796" spans="27:29">
      <c r="AA3796" s="172"/>
      <c r="AB3796" s="172"/>
      <c r="AC3796" s="172"/>
    </row>
    <row r="3797" spans="27:29">
      <c r="AA3797" s="172"/>
      <c r="AB3797" s="172"/>
      <c r="AC3797" s="172"/>
    </row>
    <row r="3798" spans="27:29">
      <c r="AA3798" s="172"/>
      <c r="AB3798" s="172"/>
      <c r="AC3798" s="172"/>
    </row>
    <row r="3799" spans="27:29">
      <c r="AA3799" s="172"/>
      <c r="AB3799" s="172"/>
      <c r="AC3799" s="172"/>
    </row>
    <row r="3800" spans="27:29">
      <c r="AA3800" s="172"/>
      <c r="AB3800" s="172"/>
      <c r="AC3800" s="172"/>
    </row>
    <row r="3801" spans="27:29">
      <c r="AA3801" s="172"/>
      <c r="AB3801" s="172"/>
      <c r="AC3801" s="172"/>
    </row>
    <row r="3802" spans="27:29">
      <c r="AA3802" s="172"/>
      <c r="AB3802" s="172"/>
      <c r="AC3802" s="172"/>
    </row>
    <row r="3803" spans="27:29">
      <c r="AA3803" s="172"/>
      <c r="AB3803" s="172"/>
      <c r="AC3803" s="172"/>
    </row>
    <row r="3804" spans="27:29">
      <c r="AA3804" s="172"/>
      <c r="AB3804" s="172"/>
      <c r="AC3804" s="172"/>
    </row>
    <row r="3805" spans="27:29">
      <c r="AA3805" s="172"/>
      <c r="AB3805" s="172"/>
      <c r="AC3805" s="172"/>
    </row>
    <row r="3806" spans="27:29">
      <c r="AA3806" s="172"/>
      <c r="AB3806" s="172"/>
      <c r="AC3806" s="172"/>
    </row>
    <row r="3807" spans="27:29">
      <c r="AA3807" s="172"/>
      <c r="AB3807" s="172"/>
      <c r="AC3807" s="172"/>
    </row>
    <row r="3808" spans="27:29">
      <c r="AA3808" s="172"/>
      <c r="AB3808" s="172"/>
      <c r="AC3808" s="172"/>
    </row>
    <row r="3809" spans="27:29">
      <c r="AA3809" s="172"/>
      <c r="AB3809" s="172"/>
      <c r="AC3809" s="172"/>
    </row>
    <row r="3810" spans="27:29">
      <c r="AA3810" s="172"/>
      <c r="AB3810" s="172"/>
      <c r="AC3810" s="172"/>
    </row>
    <row r="3811" spans="27:29">
      <c r="AA3811" s="172"/>
      <c r="AB3811" s="172"/>
      <c r="AC3811" s="172"/>
    </row>
    <row r="3812" spans="27:29">
      <c r="AA3812" s="172"/>
      <c r="AB3812" s="172"/>
      <c r="AC3812" s="172"/>
    </row>
    <row r="3813" spans="27:29">
      <c r="AA3813" s="172"/>
      <c r="AB3813" s="172"/>
      <c r="AC3813" s="172"/>
    </row>
    <row r="3814" spans="27:29">
      <c r="AA3814" s="172"/>
      <c r="AB3814" s="172"/>
      <c r="AC3814" s="172"/>
    </row>
    <row r="3815" spans="27:29">
      <c r="AA3815" s="172"/>
      <c r="AB3815" s="172"/>
      <c r="AC3815" s="172"/>
    </row>
    <row r="3816" spans="27:29">
      <c r="AA3816" s="172"/>
      <c r="AB3816" s="172"/>
      <c r="AC3816" s="172"/>
    </row>
    <row r="3817" spans="27:29">
      <c r="AA3817" s="172"/>
      <c r="AB3817" s="172"/>
      <c r="AC3817" s="172"/>
    </row>
    <row r="3818" spans="27:29">
      <c r="AA3818" s="172"/>
      <c r="AB3818" s="172"/>
      <c r="AC3818" s="172"/>
    </row>
    <row r="3819" spans="27:29">
      <c r="AA3819" s="172"/>
      <c r="AB3819" s="172"/>
      <c r="AC3819" s="172"/>
    </row>
    <row r="3820" spans="27:29">
      <c r="AA3820" s="172"/>
      <c r="AB3820" s="172"/>
      <c r="AC3820" s="172"/>
    </row>
    <row r="3821" spans="27:29">
      <c r="AA3821" s="172"/>
      <c r="AB3821" s="172"/>
      <c r="AC3821" s="172"/>
    </row>
    <row r="3822" spans="27:29">
      <c r="AA3822" s="172"/>
      <c r="AB3822" s="172"/>
      <c r="AC3822" s="172"/>
    </row>
    <row r="3823" spans="27:29">
      <c r="AA3823" s="172"/>
      <c r="AB3823" s="172"/>
      <c r="AC3823" s="172"/>
    </row>
    <row r="3824" spans="27:29">
      <c r="AA3824" s="172"/>
      <c r="AB3824" s="172"/>
      <c r="AC3824" s="172"/>
    </row>
    <row r="3825" spans="27:29">
      <c r="AA3825" s="172"/>
      <c r="AB3825" s="172"/>
      <c r="AC3825" s="172"/>
    </row>
    <row r="3826" spans="27:29">
      <c r="AA3826" s="172"/>
      <c r="AB3826" s="172"/>
      <c r="AC3826" s="172"/>
    </row>
    <row r="3827" spans="27:29">
      <c r="AA3827" s="172"/>
      <c r="AB3827" s="172"/>
      <c r="AC3827" s="172"/>
    </row>
    <row r="3828" spans="27:29">
      <c r="AA3828" s="172"/>
      <c r="AB3828" s="172"/>
      <c r="AC3828" s="172"/>
    </row>
    <row r="3829" spans="27:29">
      <c r="AA3829" s="172"/>
      <c r="AB3829" s="172"/>
      <c r="AC3829" s="172"/>
    </row>
    <row r="3830" spans="27:29">
      <c r="AA3830" s="172"/>
      <c r="AB3830" s="172"/>
      <c r="AC3830" s="172"/>
    </row>
    <row r="3831" spans="27:29">
      <c r="AA3831" s="172"/>
      <c r="AB3831" s="172"/>
      <c r="AC3831" s="172"/>
    </row>
    <row r="3832" spans="27:29">
      <c r="AA3832" s="172"/>
      <c r="AB3832" s="172"/>
      <c r="AC3832" s="172"/>
    </row>
    <row r="3833" spans="27:29">
      <c r="AA3833" s="172"/>
      <c r="AB3833" s="172"/>
      <c r="AC3833" s="172"/>
    </row>
    <row r="3834" spans="27:29">
      <c r="AA3834" s="172"/>
      <c r="AB3834" s="172"/>
      <c r="AC3834" s="172"/>
    </row>
    <row r="3835" spans="27:29">
      <c r="AA3835" s="172"/>
      <c r="AB3835" s="172"/>
      <c r="AC3835" s="172"/>
    </row>
    <row r="3836" spans="27:29">
      <c r="AA3836" s="172"/>
      <c r="AB3836" s="172"/>
      <c r="AC3836" s="172"/>
    </row>
    <row r="3837" spans="27:29">
      <c r="AA3837" s="172"/>
      <c r="AB3837" s="172"/>
      <c r="AC3837" s="172"/>
    </row>
    <row r="3838" spans="27:29">
      <c r="AA3838" s="172"/>
      <c r="AB3838" s="172"/>
      <c r="AC3838" s="172"/>
    </row>
    <row r="3839" spans="27:29">
      <c r="AA3839" s="172"/>
      <c r="AB3839" s="172"/>
      <c r="AC3839" s="172"/>
    </row>
    <row r="3840" spans="27:29">
      <c r="AA3840" s="172"/>
      <c r="AB3840" s="172"/>
      <c r="AC3840" s="172"/>
    </row>
    <row r="3841" spans="27:29">
      <c r="AA3841" s="172"/>
      <c r="AB3841" s="172"/>
      <c r="AC3841" s="172"/>
    </row>
    <row r="3842" spans="27:29">
      <c r="AA3842" s="172"/>
      <c r="AB3842" s="172"/>
      <c r="AC3842" s="172"/>
    </row>
    <row r="3843" spans="27:29">
      <c r="AA3843" s="172"/>
      <c r="AB3843" s="172"/>
      <c r="AC3843" s="172"/>
    </row>
    <row r="3844" spans="27:29">
      <c r="AA3844" s="172"/>
      <c r="AB3844" s="172"/>
      <c r="AC3844" s="172"/>
    </row>
    <row r="3845" spans="27:29">
      <c r="AA3845" s="172"/>
      <c r="AB3845" s="172"/>
      <c r="AC3845" s="172"/>
    </row>
    <row r="3846" spans="27:29">
      <c r="AA3846" s="172"/>
      <c r="AB3846" s="172"/>
      <c r="AC3846" s="172"/>
    </row>
    <row r="3847" spans="27:29">
      <c r="AA3847" s="172"/>
      <c r="AB3847" s="172"/>
      <c r="AC3847" s="172"/>
    </row>
    <row r="3848" spans="27:29">
      <c r="AA3848" s="172"/>
      <c r="AB3848" s="172"/>
      <c r="AC3848" s="172"/>
    </row>
    <row r="3849" spans="27:29">
      <c r="AA3849" s="172"/>
      <c r="AB3849" s="172"/>
      <c r="AC3849" s="172"/>
    </row>
    <row r="3850" spans="27:29">
      <c r="AA3850" s="172"/>
      <c r="AB3850" s="172"/>
      <c r="AC3850" s="172"/>
    </row>
    <row r="3851" spans="27:29">
      <c r="AA3851" s="172"/>
      <c r="AB3851" s="172"/>
      <c r="AC3851" s="172"/>
    </row>
    <row r="3852" spans="27:29">
      <c r="AA3852" s="172"/>
      <c r="AB3852" s="172"/>
      <c r="AC3852" s="172"/>
    </row>
    <row r="3853" spans="27:29">
      <c r="AA3853" s="172"/>
      <c r="AB3853" s="172"/>
      <c r="AC3853" s="172"/>
    </row>
    <row r="3854" spans="27:29">
      <c r="AA3854" s="172"/>
      <c r="AB3854" s="172"/>
      <c r="AC3854" s="172"/>
    </row>
    <row r="3855" spans="27:29">
      <c r="AA3855" s="172"/>
      <c r="AB3855" s="172"/>
      <c r="AC3855" s="172"/>
    </row>
    <row r="3856" spans="27:29">
      <c r="AA3856" s="172"/>
      <c r="AB3856" s="172"/>
      <c r="AC3856" s="172"/>
    </row>
    <row r="3857" spans="27:29">
      <c r="AA3857" s="172"/>
      <c r="AB3857" s="172"/>
      <c r="AC3857" s="172"/>
    </row>
    <row r="3858" spans="27:29">
      <c r="AA3858" s="172"/>
      <c r="AB3858" s="172"/>
      <c r="AC3858" s="172"/>
    </row>
    <row r="3859" spans="27:29">
      <c r="AA3859" s="172"/>
      <c r="AB3859" s="172"/>
      <c r="AC3859" s="172"/>
    </row>
    <row r="3860" spans="27:29">
      <c r="AA3860" s="172"/>
      <c r="AB3860" s="172"/>
      <c r="AC3860" s="172"/>
    </row>
    <row r="3861" spans="27:29">
      <c r="AA3861" s="172"/>
      <c r="AB3861" s="172"/>
      <c r="AC3861" s="172"/>
    </row>
    <row r="3862" spans="27:29">
      <c r="AA3862" s="172"/>
      <c r="AB3862" s="172"/>
      <c r="AC3862" s="172"/>
    </row>
    <row r="3863" spans="27:29">
      <c r="AA3863" s="172"/>
      <c r="AB3863" s="172"/>
      <c r="AC3863" s="172"/>
    </row>
    <row r="3864" spans="27:29">
      <c r="AA3864" s="172"/>
      <c r="AB3864" s="172"/>
      <c r="AC3864" s="172"/>
    </row>
    <row r="3865" spans="27:29">
      <c r="AA3865" s="172"/>
      <c r="AB3865" s="172"/>
      <c r="AC3865" s="172"/>
    </row>
    <row r="3866" spans="27:29">
      <c r="AA3866" s="172"/>
      <c r="AB3866" s="172"/>
      <c r="AC3866" s="172"/>
    </row>
    <row r="3867" spans="27:29">
      <c r="AA3867" s="172"/>
      <c r="AB3867" s="172"/>
      <c r="AC3867" s="172"/>
    </row>
    <row r="3868" spans="27:29">
      <c r="AA3868" s="172"/>
      <c r="AB3868" s="172"/>
      <c r="AC3868" s="172"/>
    </row>
    <row r="3869" spans="27:29">
      <c r="AA3869" s="172"/>
      <c r="AB3869" s="172"/>
      <c r="AC3869" s="172"/>
    </row>
    <row r="3870" spans="27:29">
      <c r="AA3870" s="172"/>
      <c r="AB3870" s="172"/>
      <c r="AC3870" s="172"/>
    </row>
    <row r="3871" spans="27:29">
      <c r="AA3871" s="172"/>
      <c r="AB3871" s="172"/>
      <c r="AC3871" s="172"/>
    </row>
    <row r="3872" spans="27:29">
      <c r="AA3872" s="172"/>
      <c r="AB3872" s="172"/>
      <c r="AC3872" s="172"/>
    </row>
    <row r="3873" spans="27:29">
      <c r="AA3873" s="172"/>
      <c r="AB3873" s="172"/>
      <c r="AC3873" s="172"/>
    </row>
    <row r="3874" spans="27:29">
      <c r="AA3874" s="172"/>
      <c r="AB3874" s="172"/>
      <c r="AC3874" s="172"/>
    </row>
    <row r="3875" spans="27:29">
      <c r="AA3875" s="172"/>
      <c r="AB3875" s="172"/>
      <c r="AC3875" s="172"/>
    </row>
    <row r="3876" spans="27:29">
      <c r="AA3876" s="172"/>
      <c r="AB3876" s="172"/>
      <c r="AC3876" s="172"/>
    </row>
    <row r="3877" spans="27:29">
      <c r="AA3877" s="172"/>
      <c r="AB3877" s="172"/>
      <c r="AC3877" s="172"/>
    </row>
    <row r="3878" spans="27:29">
      <c r="AA3878" s="172"/>
      <c r="AB3878" s="172"/>
      <c r="AC3878" s="172"/>
    </row>
    <row r="3879" spans="27:29">
      <c r="AA3879" s="172"/>
      <c r="AB3879" s="172"/>
      <c r="AC3879" s="172"/>
    </row>
    <row r="3880" spans="27:29">
      <c r="AA3880" s="172"/>
      <c r="AB3880" s="172"/>
      <c r="AC3880" s="172"/>
    </row>
    <row r="3881" spans="27:29">
      <c r="AA3881" s="172"/>
      <c r="AB3881" s="172"/>
      <c r="AC3881" s="172"/>
    </row>
    <row r="3882" spans="27:29">
      <c r="AA3882" s="172"/>
      <c r="AB3882" s="172"/>
      <c r="AC3882" s="172"/>
    </row>
    <row r="3883" spans="27:29">
      <c r="AA3883" s="172"/>
      <c r="AB3883" s="172"/>
      <c r="AC3883" s="172"/>
    </row>
    <row r="3884" spans="27:29">
      <c r="AA3884" s="172"/>
      <c r="AB3884" s="172"/>
      <c r="AC3884" s="172"/>
    </row>
    <row r="3885" spans="27:29">
      <c r="AA3885" s="172"/>
      <c r="AB3885" s="172"/>
      <c r="AC3885" s="172"/>
    </row>
    <row r="3886" spans="27:29">
      <c r="AA3886" s="172"/>
      <c r="AB3886" s="172"/>
      <c r="AC3886" s="172"/>
    </row>
    <row r="3887" spans="27:29">
      <c r="AA3887" s="172"/>
      <c r="AB3887" s="172"/>
      <c r="AC3887" s="172"/>
    </row>
    <row r="3888" spans="27:29">
      <c r="AA3888" s="172"/>
      <c r="AB3888" s="172"/>
      <c r="AC3888" s="172"/>
    </row>
    <row r="3889" spans="27:29">
      <c r="AA3889" s="172"/>
      <c r="AB3889" s="172"/>
      <c r="AC3889" s="172"/>
    </row>
    <row r="3890" spans="27:29">
      <c r="AA3890" s="172"/>
      <c r="AB3890" s="172"/>
      <c r="AC3890" s="172"/>
    </row>
    <row r="3891" spans="27:29">
      <c r="AA3891" s="172"/>
      <c r="AB3891" s="172"/>
      <c r="AC3891" s="172"/>
    </row>
    <row r="3892" spans="27:29">
      <c r="AA3892" s="172"/>
      <c r="AB3892" s="172"/>
      <c r="AC3892" s="172"/>
    </row>
    <row r="3893" spans="27:29">
      <c r="AA3893" s="172"/>
      <c r="AB3893" s="172"/>
      <c r="AC3893" s="172"/>
    </row>
    <row r="3894" spans="27:29">
      <c r="AA3894" s="172"/>
      <c r="AB3894" s="172"/>
      <c r="AC3894" s="172"/>
    </row>
    <row r="3895" spans="27:29">
      <c r="AA3895" s="172"/>
      <c r="AB3895" s="172"/>
      <c r="AC3895" s="172"/>
    </row>
    <row r="3896" spans="27:29">
      <c r="AA3896" s="172"/>
      <c r="AB3896" s="172"/>
      <c r="AC3896" s="172"/>
    </row>
    <row r="3897" spans="27:29">
      <c r="AA3897" s="172"/>
      <c r="AB3897" s="172"/>
      <c r="AC3897" s="172"/>
    </row>
    <row r="3898" spans="27:29">
      <c r="AA3898" s="172"/>
      <c r="AB3898" s="172"/>
      <c r="AC3898" s="172"/>
    </row>
    <row r="3899" spans="27:29">
      <c r="AA3899" s="172"/>
      <c r="AB3899" s="172"/>
      <c r="AC3899" s="172"/>
    </row>
    <row r="3900" spans="27:29">
      <c r="AA3900" s="172"/>
      <c r="AB3900" s="172"/>
      <c r="AC3900" s="172"/>
    </row>
    <row r="3901" spans="27:29">
      <c r="AA3901" s="172"/>
      <c r="AB3901" s="172"/>
      <c r="AC3901" s="172"/>
    </row>
    <row r="3902" spans="27:29">
      <c r="AA3902" s="172"/>
      <c r="AB3902" s="172"/>
      <c r="AC3902" s="172"/>
    </row>
    <row r="3903" spans="27:29">
      <c r="AA3903" s="172"/>
      <c r="AB3903" s="172"/>
      <c r="AC3903" s="172"/>
    </row>
    <row r="3904" spans="27:29">
      <c r="AA3904" s="172"/>
      <c r="AB3904" s="172"/>
      <c r="AC3904" s="172"/>
    </row>
    <row r="3905" spans="27:29">
      <c r="AA3905" s="172"/>
      <c r="AB3905" s="172"/>
      <c r="AC3905" s="172"/>
    </row>
    <row r="3906" spans="27:29">
      <c r="AA3906" s="172"/>
      <c r="AB3906" s="172"/>
      <c r="AC3906" s="172"/>
    </row>
    <row r="3907" spans="27:29">
      <c r="AA3907" s="172"/>
      <c r="AB3907" s="172"/>
      <c r="AC3907" s="172"/>
    </row>
    <row r="3908" spans="27:29">
      <c r="AA3908" s="172"/>
      <c r="AB3908" s="172"/>
      <c r="AC3908" s="172"/>
    </row>
    <row r="3909" spans="27:29">
      <c r="AA3909" s="172"/>
      <c r="AB3909" s="172"/>
      <c r="AC3909" s="172"/>
    </row>
    <row r="3910" spans="27:29">
      <c r="AA3910" s="172"/>
      <c r="AB3910" s="172"/>
      <c r="AC3910" s="172"/>
    </row>
    <row r="3911" spans="27:29">
      <c r="AA3911" s="172"/>
      <c r="AB3911" s="172"/>
      <c r="AC3911" s="172"/>
    </row>
    <row r="3912" spans="27:29">
      <c r="AA3912" s="172"/>
      <c r="AB3912" s="172"/>
      <c r="AC3912" s="172"/>
    </row>
    <row r="3913" spans="27:29">
      <c r="AA3913" s="172"/>
      <c r="AB3913" s="172"/>
      <c r="AC3913" s="172"/>
    </row>
    <row r="3914" spans="27:29">
      <c r="AA3914" s="172"/>
      <c r="AB3914" s="172"/>
      <c r="AC3914" s="172"/>
    </row>
    <row r="3915" spans="27:29">
      <c r="AA3915" s="172"/>
      <c r="AB3915" s="172"/>
      <c r="AC3915" s="172"/>
    </row>
    <row r="3916" spans="27:29">
      <c r="AA3916" s="172"/>
      <c r="AB3916" s="172"/>
      <c r="AC3916" s="172"/>
    </row>
    <row r="3917" spans="27:29">
      <c r="AA3917" s="172"/>
      <c r="AB3917" s="172"/>
      <c r="AC3917" s="172"/>
    </row>
    <row r="3918" spans="27:29">
      <c r="AA3918" s="172"/>
      <c r="AB3918" s="172"/>
      <c r="AC3918" s="172"/>
    </row>
    <row r="3919" spans="27:29">
      <c r="AA3919" s="172"/>
      <c r="AB3919" s="172"/>
      <c r="AC3919" s="172"/>
    </row>
    <row r="3920" spans="27:29">
      <c r="AA3920" s="172"/>
      <c r="AB3920" s="172"/>
      <c r="AC3920" s="172"/>
    </row>
    <row r="3921" spans="27:29">
      <c r="AA3921" s="172"/>
      <c r="AB3921" s="172"/>
      <c r="AC3921" s="172"/>
    </row>
    <row r="3922" spans="27:29">
      <c r="AA3922" s="172"/>
      <c r="AB3922" s="172"/>
      <c r="AC3922" s="172"/>
    </row>
    <row r="3923" spans="27:29">
      <c r="AA3923" s="172"/>
      <c r="AB3923" s="172"/>
      <c r="AC3923" s="172"/>
    </row>
    <row r="3924" spans="27:29">
      <c r="AA3924" s="172"/>
      <c r="AB3924" s="172"/>
      <c r="AC3924" s="172"/>
    </row>
    <row r="3925" spans="27:29">
      <c r="AA3925" s="172"/>
      <c r="AB3925" s="172"/>
      <c r="AC3925" s="172"/>
    </row>
    <row r="3926" spans="27:29">
      <c r="AA3926" s="172"/>
      <c r="AB3926" s="172"/>
      <c r="AC3926" s="172"/>
    </row>
    <row r="3927" spans="27:29">
      <c r="AA3927" s="172"/>
      <c r="AB3927" s="172"/>
      <c r="AC3927" s="172"/>
    </row>
    <row r="3928" spans="27:29">
      <c r="AA3928" s="172"/>
      <c r="AB3928" s="172"/>
      <c r="AC3928" s="172"/>
    </row>
    <row r="3929" spans="27:29">
      <c r="AA3929" s="172"/>
      <c r="AB3929" s="172"/>
      <c r="AC3929" s="172"/>
    </row>
    <row r="3930" spans="27:29">
      <c r="AA3930" s="172"/>
      <c r="AB3930" s="172"/>
      <c r="AC3930" s="172"/>
    </row>
    <row r="3931" spans="27:29">
      <c r="AA3931" s="172"/>
      <c r="AB3931" s="172"/>
      <c r="AC3931" s="172"/>
    </row>
    <row r="3932" spans="27:29">
      <c r="AA3932" s="172"/>
      <c r="AB3932" s="172"/>
      <c r="AC3932" s="172"/>
    </row>
    <row r="3933" spans="27:29">
      <c r="AA3933" s="172"/>
      <c r="AB3933" s="172"/>
      <c r="AC3933" s="172"/>
    </row>
    <row r="3934" spans="27:29">
      <c r="AA3934" s="172"/>
      <c r="AB3934" s="172"/>
      <c r="AC3934" s="172"/>
    </row>
    <row r="3935" spans="27:29">
      <c r="AA3935" s="172"/>
      <c r="AB3935" s="172"/>
      <c r="AC3935" s="172"/>
    </row>
    <row r="3936" spans="27:29">
      <c r="AA3936" s="172"/>
      <c r="AB3936" s="172"/>
      <c r="AC3936" s="172"/>
    </row>
    <row r="3937" spans="27:29">
      <c r="AA3937" s="172"/>
      <c r="AB3937" s="172"/>
      <c r="AC3937" s="172"/>
    </row>
    <row r="3938" spans="27:29">
      <c r="AA3938" s="172"/>
      <c r="AB3938" s="172"/>
      <c r="AC3938" s="172"/>
    </row>
    <row r="3939" spans="27:29">
      <c r="AA3939" s="172"/>
      <c r="AB3939" s="172"/>
      <c r="AC3939" s="172"/>
    </row>
    <row r="3940" spans="27:29">
      <c r="AA3940" s="172"/>
      <c r="AB3940" s="172"/>
      <c r="AC3940" s="172"/>
    </row>
    <row r="3941" spans="27:29">
      <c r="AA3941" s="172"/>
      <c r="AB3941" s="172"/>
      <c r="AC3941" s="172"/>
    </row>
    <row r="3942" spans="27:29">
      <c r="AA3942" s="172"/>
      <c r="AB3942" s="172"/>
      <c r="AC3942" s="172"/>
    </row>
    <row r="3943" spans="27:29">
      <c r="AA3943" s="172"/>
      <c r="AB3943" s="172"/>
      <c r="AC3943" s="172"/>
    </row>
    <row r="3944" spans="27:29">
      <c r="AA3944" s="172"/>
      <c r="AB3944" s="172"/>
      <c r="AC3944" s="172"/>
    </row>
    <row r="3945" spans="27:29">
      <c r="AA3945" s="172"/>
      <c r="AB3945" s="172"/>
      <c r="AC3945" s="172"/>
    </row>
    <row r="3946" spans="27:29">
      <c r="AA3946" s="172"/>
      <c r="AB3946" s="172"/>
      <c r="AC3946" s="172"/>
    </row>
    <row r="3947" spans="27:29">
      <c r="AA3947" s="172"/>
      <c r="AB3947" s="172"/>
      <c r="AC3947" s="172"/>
    </row>
    <row r="3948" spans="27:29">
      <c r="AA3948" s="172"/>
      <c r="AB3948" s="172"/>
      <c r="AC3948" s="172"/>
    </row>
    <row r="3949" spans="27:29">
      <c r="AA3949" s="172"/>
      <c r="AB3949" s="172"/>
      <c r="AC3949" s="172"/>
    </row>
    <row r="3950" spans="27:29">
      <c r="AA3950" s="172"/>
      <c r="AB3950" s="172"/>
      <c r="AC3950" s="172"/>
    </row>
    <row r="3951" spans="27:29">
      <c r="AA3951" s="172"/>
      <c r="AB3951" s="172"/>
      <c r="AC3951" s="172"/>
    </row>
    <row r="3952" spans="27:29">
      <c r="AA3952" s="172"/>
      <c r="AB3952" s="172"/>
      <c r="AC3952" s="172"/>
    </row>
    <row r="3953" spans="27:29">
      <c r="AA3953" s="172"/>
      <c r="AB3953" s="172"/>
      <c r="AC3953" s="172"/>
    </row>
    <row r="3954" spans="27:29">
      <c r="AA3954" s="172"/>
      <c r="AB3954" s="172"/>
      <c r="AC3954" s="172"/>
    </row>
    <row r="3955" spans="27:29">
      <c r="AA3955" s="172"/>
      <c r="AB3955" s="172"/>
      <c r="AC3955" s="172"/>
    </row>
    <row r="3956" spans="27:29">
      <c r="AA3956" s="172"/>
      <c r="AB3956" s="172"/>
      <c r="AC3956" s="172"/>
    </row>
    <row r="3957" spans="27:29">
      <c r="AA3957" s="172"/>
      <c r="AB3957" s="172"/>
      <c r="AC3957" s="172"/>
    </row>
    <row r="3958" spans="27:29">
      <c r="AA3958" s="172"/>
      <c r="AB3958" s="172"/>
      <c r="AC3958" s="172"/>
    </row>
    <row r="3959" spans="27:29">
      <c r="AA3959" s="172"/>
      <c r="AB3959" s="172"/>
      <c r="AC3959" s="172"/>
    </row>
    <row r="3960" spans="27:29">
      <c r="AA3960" s="172"/>
      <c r="AB3960" s="172"/>
      <c r="AC3960" s="172"/>
    </row>
    <row r="3961" spans="27:29">
      <c r="AA3961" s="172"/>
      <c r="AB3961" s="172"/>
      <c r="AC3961" s="172"/>
    </row>
    <row r="3962" spans="27:29">
      <c r="AA3962" s="172"/>
      <c r="AB3962" s="172"/>
      <c r="AC3962" s="172"/>
    </row>
    <row r="3963" spans="27:29">
      <c r="AA3963" s="172"/>
      <c r="AB3963" s="172"/>
      <c r="AC3963" s="172"/>
    </row>
    <row r="3964" spans="27:29">
      <c r="AA3964" s="172"/>
      <c r="AB3964" s="172"/>
      <c r="AC3964" s="172"/>
    </row>
    <row r="3965" spans="27:29">
      <c r="AA3965" s="172"/>
      <c r="AB3965" s="172"/>
      <c r="AC3965" s="172"/>
    </row>
    <row r="3966" spans="27:29">
      <c r="AA3966" s="172"/>
      <c r="AB3966" s="172"/>
      <c r="AC3966" s="172"/>
    </row>
    <row r="3967" spans="27:29">
      <c r="AA3967" s="172"/>
      <c r="AB3967" s="172"/>
      <c r="AC3967" s="172"/>
    </row>
    <row r="3968" spans="27:29">
      <c r="AA3968" s="172"/>
      <c r="AB3968" s="172"/>
      <c r="AC3968" s="172"/>
    </row>
    <row r="3969" spans="27:29">
      <c r="AA3969" s="172"/>
      <c r="AB3969" s="172"/>
      <c r="AC3969" s="172"/>
    </row>
    <row r="3970" spans="27:29">
      <c r="AA3970" s="172"/>
      <c r="AB3970" s="172"/>
      <c r="AC3970" s="172"/>
    </row>
    <row r="3971" spans="27:29">
      <c r="AA3971" s="172"/>
      <c r="AB3971" s="172"/>
      <c r="AC3971" s="172"/>
    </row>
    <row r="3972" spans="27:29">
      <c r="AA3972" s="172"/>
      <c r="AB3972" s="172"/>
      <c r="AC3972" s="172"/>
    </row>
    <row r="3973" spans="27:29">
      <c r="AA3973" s="172"/>
      <c r="AB3973" s="172"/>
      <c r="AC3973" s="172"/>
    </row>
    <row r="3974" spans="27:29">
      <c r="AA3974" s="172"/>
      <c r="AB3974" s="172"/>
      <c r="AC3974" s="172"/>
    </row>
    <row r="3975" spans="27:29">
      <c r="AA3975" s="172"/>
      <c r="AB3975" s="172"/>
      <c r="AC3975" s="172"/>
    </row>
    <row r="3976" spans="27:29">
      <c r="AA3976" s="172"/>
      <c r="AB3976" s="172"/>
      <c r="AC3976" s="172"/>
    </row>
    <row r="3977" spans="27:29">
      <c r="AA3977" s="172"/>
      <c r="AB3977" s="172"/>
      <c r="AC3977" s="172"/>
    </row>
    <row r="3978" spans="27:29">
      <c r="AA3978" s="172"/>
      <c r="AB3978" s="172"/>
      <c r="AC3978" s="172"/>
    </row>
    <row r="3979" spans="27:29">
      <c r="AA3979" s="172"/>
      <c r="AB3979" s="172"/>
      <c r="AC3979" s="172"/>
    </row>
    <row r="3980" spans="27:29">
      <c r="AA3980" s="172"/>
      <c r="AB3980" s="172"/>
      <c r="AC3980" s="172"/>
    </row>
    <row r="3981" spans="27:29">
      <c r="AA3981" s="172"/>
      <c r="AB3981" s="172"/>
      <c r="AC3981" s="172"/>
    </row>
    <row r="3982" spans="27:29">
      <c r="AA3982" s="172"/>
      <c r="AB3982" s="172"/>
      <c r="AC3982" s="172"/>
    </row>
    <row r="3983" spans="27:29">
      <c r="AA3983" s="172"/>
      <c r="AB3983" s="172"/>
      <c r="AC3983" s="172"/>
    </row>
    <row r="3984" spans="27:29">
      <c r="AA3984" s="172"/>
      <c r="AB3984" s="172"/>
      <c r="AC3984" s="172"/>
    </row>
    <row r="3985" spans="27:29">
      <c r="AA3985" s="172"/>
      <c r="AB3985" s="172"/>
      <c r="AC3985" s="172"/>
    </row>
    <row r="3986" spans="27:29">
      <c r="AA3986" s="172"/>
      <c r="AB3986" s="172"/>
      <c r="AC3986" s="172"/>
    </row>
    <row r="3987" spans="27:29">
      <c r="AA3987" s="172"/>
      <c r="AB3987" s="172"/>
      <c r="AC3987" s="172"/>
    </row>
    <row r="3988" spans="27:29">
      <c r="AA3988" s="172"/>
      <c r="AB3988" s="172"/>
      <c r="AC3988" s="172"/>
    </row>
    <row r="3989" spans="27:29">
      <c r="AA3989" s="172"/>
      <c r="AB3989" s="172"/>
      <c r="AC3989" s="172"/>
    </row>
    <row r="3990" spans="27:29">
      <c r="AA3990" s="172"/>
      <c r="AB3990" s="172"/>
      <c r="AC3990" s="172"/>
    </row>
    <row r="3991" spans="27:29">
      <c r="AA3991" s="172"/>
      <c r="AB3991" s="172"/>
      <c r="AC3991" s="172"/>
    </row>
    <row r="3992" spans="27:29">
      <c r="AA3992" s="172"/>
      <c r="AB3992" s="172"/>
      <c r="AC3992" s="172"/>
    </row>
    <row r="3993" spans="27:29">
      <c r="AA3993" s="172"/>
      <c r="AB3993" s="172"/>
      <c r="AC3993" s="172"/>
    </row>
    <row r="3994" spans="27:29">
      <c r="AA3994" s="172"/>
      <c r="AB3994" s="172"/>
      <c r="AC3994" s="172"/>
    </row>
    <row r="3995" spans="27:29">
      <c r="AA3995" s="172"/>
      <c r="AB3995" s="172"/>
      <c r="AC3995" s="172"/>
    </row>
    <row r="3996" spans="27:29">
      <c r="AA3996" s="172"/>
      <c r="AB3996" s="172"/>
      <c r="AC3996" s="172"/>
    </row>
    <row r="3997" spans="27:29">
      <c r="AA3997" s="172"/>
      <c r="AB3997" s="172"/>
      <c r="AC3997" s="172"/>
    </row>
    <row r="3998" spans="27:29">
      <c r="AA3998" s="172"/>
      <c r="AB3998" s="172"/>
      <c r="AC3998" s="172"/>
    </row>
    <row r="3999" spans="27:29">
      <c r="AA3999" s="172"/>
      <c r="AB3999" s="172"/>
      <c r="AC3999" s="172"/>
    </row>
    <row r="4000" spans="27:29">
      <c r="AA4000" s="172"/>
      <c r="AB4000" s="172"/>
      <c r="AC4000" s="172"/>
    </row>
    <row r="4001" spans="27:29">
      <c r="AA4001" s="172"/>
      <c r="AB4001" s="172"/>
      <c r="AC4001" s="172"/>
    </row>
    <row r="4002" spans="27:29">
      <c r="AA4002" s="172"/>
      <c r="AB4002" s="172"/>
      <c r="AC4002" s="172"/>
    </row>
    <row r="4003" spans="27:29">
      <c r="AA4003" s="172"/>
      <c r="AB4003" s="172"/>
      <c r="AC4003" s="172"/>
    </row>
    <row r="4004" spans="27:29">
      <c r="AA4004" s="172"/>
      <c r="AB4004" s="172"/>
      <c r="AC4004" s="172"/>
    </row>
    <row r="4005" spans="27:29">
      <c r="AA4005" s="172"/>
      <c r="AB4005" s="172"/>
      <c r="AC4005" s="172"/>
    </row>
    <row r="4006" spans="27:29">
      <c r="AA4006" s="172"/>
      <c r="AB4006" s="172"/>
      <c r="AC4006" s="172"/>
    </row>
    <row r="4007" spans="27:29">
      <c r="AA4007" s="172"/>
      <c r="AB4007" s="172"/>
      <c r="AC4007" s="172"/>
    </row>
    <row r="4008" spans="27:29">
      <c r="AA4008" s="172"/>
      <c r="AB4008" s="172"/>
      <c r="AC4008" s="172"/>
    </row>
    <row r="4009" spans="27:29">
      <c r="AA4009" s="172"/>
      <c r="AB4009" s="172"/>
      <c r="AC4009" s="172"/>
    </row>
    <row r="4010" spans="27:29">
      <c r="AA4010" s="172"/>
      <c r="AB4010" s="172"/>
      <c r="AC4010" s="172"/>
    </row>
    <row r="4011" spans="27:29">
      <c r="AA4011" s="172"/>
      <c r="AB4011" s="172"/>
      <c r="AC4011" s="172"/>
    </row>
    <row r="4012" spans="27:29">
      <c r="AA4012" s="172"/>
      <c r="AB4012" s="172"/>
      <c r="AC4012" s="172"/>
    </row>
    <row r="4013" spans="27:29">
      <c r="AA4013" s="172"/>
      <c r="AB4013" s="172"/>
      <c r="AC4013" s="172"/>
    </row>
    <row r="4014" spans="27:29">
      <c r="AA4014" s="172"/>
      <c r="AB4014" s="172"/>
      <c r="AC4014" s="172"/>
    </row>
    <row r="4015" spans="27:29">
      <c r="AA4015" s="172"/>
      <c r="AB4015" s="172"/>
      <c r="AC4015" s="172"/>
    </row>
    <row r="4016" spans="27:29">
      <c r="AA4016" s="172"/>
      <c r="AB4016" s="172"/>
      <c r="AC4016" s="172"/>
    </row>
    <row r="4017" spans="27:29">
      <c r="AA4017" s="172"/>
      <c r="AB4017" s="172"/>
      <c r="AC4017" s="172"/>
    </row>
    <row r="4018" spans="27:29">
      <c r="AA4018" s="172"/>
      <c r="AB4018" s="172"/>
      <c r="AC4018" s="172"/>
    </row>
    <row r="4019" spans="27:29">
      <c r="AA4019" s="172"/>
      <c r="AB4019" s="172"/>
      <c r="AC4019" s="172"/>
    </row>
    <row r="4020" spans="27:29">
      <c r="AA4020" s="172"/>
      <c r="AB4020" s="172"/>
      <c r="AC4020" s="172"/>
    </row>
    <row r="4021" spans="27:29">
      <c r="AA4021" s="172"/>
      <c r="AB4021" s="172"/>
      <c r="AC4021" s="172"/>
    </row>
    <row r="4022" spans="27:29">
      <c r="AA4022" s="172"/>
      <c r="AB4022" s="172"/>
      <c r="AC4022" s="172"/>
    </row>
    <row r="4023" spans="27:29">
      <c r="AA4023" s="172"/>
      <c r="AB4023" s="172"/>
      <c r="AC4023" s="172"/>
    </row>
    <row r="4024" spans="27:29">
      <c r="AA4024" s="172"/>
      <c r="AB4024" s="172"/>
      <c r="AC4024" s="172"/>
    </row>
    <row r="4025" spans="27:29">
      <c r="AA4025" s="172"/>
      <c r="AB4025" s="172"/>
      <c r="AC4025" s="172"/>
    </row>
    <row r="4026" spans="27:29">
      <c r="AA4026" s="172"/>
      <c r="AB4026" s="172"/>
      <c r="AC4026" s="172"/>
    </row>
    <row r="4027" spans="27:29">
      <c r="AA4027" s="172"/>
      <c r="AB4027" s="172"/>
      <c r="AC4027" s="172"/>
    </row>
    <row r="4028" spans="27:29">
      <c r="AA4028" s="172"/>
      <c r="AB4028" s="172"/>
      <c r="AC4028" s="172"/>
    </row>
    <row r="4029" spans="27:29">
      <c r="AA4029" s="172"/>
      <c r="AB4029" s="172"/>
      <c r="AC4029" s="172"/>
    </row>
    <row r="4030" spans="27:29">
      <c r="AA4030" s="172"/>
      <c r="AB4030" s="172"/>
      <c r="AC4030" s="172"/>
    </row>
    <row r="4031" spans="27:29">
      <c r="AA4031" s="172"/>
      <c r="AB4031" s="172"/>
      <c r="AC4031" s="172"/>
    </row>
    <row r="4032" spans="27:29">
      <c r="AA4032" s="172"/>
      <c r="AB4032" s="172"/>
      <c r="AC4032" s="172"/>
    </row>
    <row r="4033" spans="27:29">
      <c r="AA4033" s="172"/>
      <c r="AB4033" s="172"/>
      <c r="AC4033" s="172"/>
    </row>
    <row r="4034" spans="27:29">
      <c r="AA4034" s="172"/>
      <c r="AB4034" s="172"/>
      <c r="AC4034" s="172"/>
    </row>
    <row r="4035" spans="27:29">
      <c r="AA4035" s="172"/>
      <c r="AB4035" s="172"/>
      <c r="AC4035" s="172"/>
    </row>
    <row r="4036" spans="27:29">
      <c r="AA4036" s="172"/>
      <c r="AB4036" s="172"/>
      <c r="AC4036" s="172"/>
    </row>
    <row r="4037" spans="27:29">
      <c r="AA4037" s="172"/>
      <c r="AB4037" s="172"/>
      <c r="AC4037" s="172"/>
    </row>
    <row r="4038" spans="27:29">
      <c r="AA4038" s="172"/>
      <c r="AB4038" s="172"/>
      <c r="AC4038" s="172"/>
    </row>
    <row r="4039" spans="27:29">
      <c r="AA4039" s="172"/>
      <c r="AB4039" s="172"/>
      <c r="AC4039" s="172"/>
    </row>
    <row r="4040" spans="27:29">
      <c r="AA4040" s="172"/>
      <c r="AB4040" s="172"/>
      <c r="AC4040" s="172"/>
    </row>
    <row r="4041" spans="27:29">
      <c r="AA4041" s="172"/>
      <c r="AB4041" s="172"/>
      <c r="AC4041" s="172"/>
    </row>
    <row r="4042" spans="27:29">
      <c r="AA4042" s="172"/>
      <c r="AB4042" s="172"/>
      <c r="AC4042" s="172"/>
    </row>
    <row r="4043" spans="27:29">
      <c r="AA4043" s="172"/>
      <c r="AB4043" s="172"/>
      <c r="AC4043" s="172"/>
    </row>
    <row r="4044" spans="27:29">
      <c r="AA4044" s="172"/>
      <c r="AB4044" s="172"/>
      <c r="AC4044" s="172"/>
    </row>
    <row r="4045" spans="27:29">
      <c r="AA4045" s="172"/>
      <c r="AB4045" s="172"/>
      <c r="AC4045" s="172"/>
    </row>
    <row r="4046" spans="27:29">
      <c r="AA4046" s="172"/>
      <c r="AB4046" s="172"/>
      <c r="AC4046" s="172"/>
    </row>
    <row r="4047" spans="27:29">
      <c r="AA4047" s="172"/>
      <c r="AB4047" s="172"/>
      <c r="AC4047" s="172"/>
    </row>
    <row r="4048" spans="27:29">
      <c r="AA4048" s="172"/>
      <c r="AB4048" s="172"/>
      <c r="AC4048" s="172"/>
    </row>
    <row r="4049" spans="27:29">
      <c r="AA4049" s="172"/>
      <c r="AB4049" s="172"/>
      <c r="AC4049" s="172"/>
    </row>
    <row r="4050" spans="27:29">
      <c r="AA4050" s="172"/>
      <c r="AB4050" s="172"/>
      <c r="AC4050" s="172"/>
    </row>
    <row r="4051" spans="27:29">
      <c r="AA4051" s="172"/>
      <c r="AB4051" s="172"/>
      <c r="AC4051" s="172"/>
    </row>
    <row r="4052" spans="27:29">
      <c r="AA4052" s="172"/>
      <c r="AB4052" s="172"/>
      <c r="AC4052" s="172"/>
    </row>
    <row r="4053" spans="27:29">
      <c r="AA4053" s="172"/>
      <c r="AB4053" s="172"/>
      <c r="AC4053" s="172"/>
    </row>
    <row r="4054" spans="27:29">
      <c r="AA4054" s="172"/>
      <c r="AB4054" s="172"/>
      <c r="AC4054" s="172"/>
    </row>
    <row r="4055" spans="27:29">
      <c r="AA4055" s="172"/>
      <c r="AB4055" s="172"/>
      <c r="AC4055" s="172"/>
    </row>
    <row r="4056" spans="27:29">
      <c r="AA4056" s="172"/>
      <c r="AB4056" s="172"/>
      <c r="AC4056" s="172"/>
    </row>
    <row r="4057" spans="27:29">
      <c r="AA4057" s="172"/>
      <c r="AB4057" s="172"/>
      <c r="AC4057" s="172"/>
    </row>
    <row r="4058" spans="27:29">
      <c r="AA4058" s="172"/>
      <c r="AB4058" s="172"/>
      <c r="AC4058" s="172"/>
    </row>
    <row r="4059" spans="27:29">
      <c r="AA4059" s="172"/>
      <c r="AB4059" s="172"/>
      <c r="AC4059" s="172"/>
    </row>
    <row r="4060" spans="27:29">
      <c r="AA4060" s="172"/>
      <c r="AB4060" s="172"/>
      <c r="AC4060" s="172"/>
    </row>
    <row r="4061" spans="27:29">
      <c r="AA4061" s="172"/>
      <c r="AB4061" s="172"/>
      <c r="AC4061" s="172"/>
    </row>
    <row r="4062" spans="27:29">
      <c r="AA4062" s="172"/>
      <c r="AB4062" s="172"/>
      <c r="AC4062" s="172"/>
    </row>
    <row r="4063" spans="27:29">
      <c r="AA4063" s="172"/>
      <c r="AB4063" s="172"/>
      <c r="AC4063" s="172"/>
    </row>
    <row r="4064" spans="27:29">
      <c r="AA4064" s="172"/>
      <c r="AB4064" s="172"/>
      <c r="AC4064" s="172"/>
    </row>
    <row r="4065" spans="27:29">
      <c r="AA4065" s="172"/>
      <c r="AB4065" s="172"/>
      <c r="AC4065" s="172"/>
    </row>
    <row r="4066" spans="27:29">
      <c r="AA4066" s="172"/>
      <c r="AB4066" s="172"/>
      <c r="AC4066" s="172"/>
    </row>
    <row r="4067" spans="27:29">
      <c r="AA4067" s="172"/>
      <c r="AB4067" s="172"/>
      <c r="AC4067" s="172"/>
    </row>
    <row r="4068" spans="27:29">
      <c r="AA4068" s="172"/>
      <c r="AB4068" s="172"/>
      <c r="AC4068" s="172"/>
    </row>
    <row r="4069" spans="27:29">
      <c r="AA4069" s="172"/>
      <c r="AB4069" s="172"/>
      <c r="AC4069" s="172"/>
    </row>
    <row r="4070" spans="27:29">
      <c r="AA4070" s="172"/>
      <c r="AB4070" s="172"/>
      <c r="AC4070" s="172"/>
    </row>
    <row r="4071" spans="27:29">
      <c r="AA4071" s="172"/>
      <c r="AB4071" s="172"/>
      <c r="AC4071" s="172"/>
    </row>
    <row r="4072" spans="27:29">
      <c r="AA4072" s="172"/>
      <c r="AB4072" s="172"/>
      <c r="AC4072" s="172"/>
    </row>
    <row r="4073" spans="27:29">
      <c r="AA4073" s="172"/>
      <c r="AB4073" s="172"/>
      <c r="AC4073" s="172"/>
    </row>
    <row r="4074" spans="27:29">
      <c r="AA4074" s="172"/>
      <c r="AB4074" s="172"/>
      <c r="AC4074" s="172"/>
    </row>
    <row r="4075" spans="27:29">
      <c r="AA4075" s="172"/>
      <c r="AB4075" s="172"/>
      <c r="AC4075" s="172"/>
    </row>
    <row r="4076" spans="27:29">
      <c r="AA4076" s="172"/>
      <c r="AB4076" s="172"/>
      <c r="AC4076" s="172"/>
    </row>
    <row r="4077" spans="27:29">
      <c r="AA4077" s="172"/>
      <c r="AB4077" s="172"/>
      <c r="AC4077" s="172"/>
    </row>
    <row r="4078" spans="27:29">
      <c r="AA4078" s="172"/>
      <c r="AB4078" s="172"/>
      <c r="AC4078" s="172"/>
    </row>
    <row r="4079" spans="27:29">
      <c r="AA4079" s="172"/>
      <c r="AB4079" s="172"/>
      <c r="AC4079" s="172"/>
    </row>
    <row r="4080" spans="27:29">
      <c r="AA4080" s="172"/>
      <c r="AB4080" s="172"/>
      <c r="AC4080" s="172"/>
    </row>
    <row r="4081" spans="27:29">
      <c r="AA4081" s="172"/>
      <c r="AB4081" s="172"/>
      <c r="AC4081" s="172"/>
    </row>
    <row r="4082" spans="27:29">
      <c r="AA4082" s="172"/>
      <c r="AB4082" s="172"/>
      <c r="AC4082" s="172"/>
    </row>
    <row r="4083" spans="27:29">
      <c r="AA4083" s="172"/>
      <c r="AB4083" s="172"/>
      <c r="AC4083" s="172"/>
    </row>
    <row r="4084" spans="27:29">
      <c r="AA4084" s="172"/>
      <c r="AB4084" s="172"/>
      <c r="AC4084" s="172"/>
    </row>
    <row r="4085" spans="27:29">
      <c r="AA4085" s="172"/>
      <c r="AB4085" s="172"/>
      <c r="AC4085" s="172"/>
    </row>
    <row r="4086" spans="27:29">
      <c r="AA4086" s="172"/>
      <c r="AB4086" s="172"/>
      <c r="AC4086" s="172"/>
    </row>
    <row r="4087" spans="27:29">
      <c r="AA4087" s="172"/>
      <c r="AB4087" s="172"/>
      <c r="AC4087" s="172"/>
    </row>
    <row r="4088" spans="27:29">
      <c r="AA4088" s="172"/>
      <c r="AB4088" s="172"/>
      <c r="AC4088" s="172"/>
    </row>
    <row r="4089" spans="27:29">
      <c r="AA4089" s="172"/>
      <c r="AB4089" s="172"/>
      <c r="AC4089" s="172"/>
    </row>
    <row r="4090" spans="27:29">
      <c r="AA4090" s="172"/>
      <c r="AB4090" s="172"/>
      <c r="AC4090" s="172"/>
    </row>
    <row r="4091" spans="27:29">
      <c r="AA4091" s="172"/>
      <c r="AB4091" s="172"/>
      <c r="AC4091" s="172"/>
    </row>
    <row r="4092" spans="27:29">
      <c r="AA4092" s="172"/>
      <c r="AB4092" s="172"/>
      <c r="AC4092" s="172"/>
    </row>
    <row r="4093" spans="27:29">
      <c r="AA4093" s="172"/>
      <c r="AB4093" s="172"/>
      <c r="AC4093" s="172"/>
    </row>
    <row r="4094" spans="27:29">
      <c r="AA4094" s="172"/>
      <c r="AB4094" s="172"/>
      <c r="AC4094" s="172"/>
    </row>
    <row r="4095" spans="27:29">
      <c r="AA4095" s="172"/>
      <c r="AB4095" s="172"/>
      <c r="AC4095" s="172"/>
    </row>
    <row r="4096" spans="27:29">
      <c r="AA4096" s="172"/>
      <c r="AB4096" s="172"/>
      <c r="AC4096" s="172"/>
    </row>
    <row r="4097" spans="27:29">
      <c r="AA4097" s="172"/>
      <c r="AB4097" s="172"/>
      <c r="AC4097" s="172"/>
    </row>
    <row r="4098" spans="27:29">
      <c r="AA4098" s="172"/>
      <c r="AB4098" s="172"/>
      <c r="AC4098" s="172"/>
    </row>
    <row r="4099" spans="27:29">
      <c r="AA4099" s="172"/>
      <c r="AB4099" s="172"/>
      <c r="AC4099" s="172"/>
    </row>
    <row r="4100" spans="27:29">
      <c r="AA4100" s="172"/>
      <c r="AB4100" s="172"/>
      <c r="AC4100" s="172"/>
    </row>
    <row r="4101" spans="27:29">
      <c r="AA4101" s="172"/>
      <c r="AB4101" s="172"/>
      <c r="AC4101" s="172"/>
    </row>
    <row r="4102" spans="27:29">
      <c r="AA4102" s="172"/>
      <c r="AB4102" s="172"/>
      <c r="AC4102" s="172"/>
    </row>
    <row r="4103" spans="27:29">
      <c r="AA4103" s="172"/>
      <c r="AB4103" s="172"/>
      <c r="AC4103" s="172"/>
    </row>
    <row r="4104" spans="27:29">
      <c r="AA4104" s="172"/>
      <c r="AB4104" s="172"/>
      <c r="AC4104" s="172"/>
    </row>
    <row r="4105" spans="27:29">
      <c r="AA4105" s="172"/>
      <c r="AB4105" s="172"/>
      <c r="AC4105" s="172"/>
    </row>
    <row r="4106" spans="27:29">
      <c r="AA4106" s="172"/>
      <c r="AB4106" s="172"/>
      <c r="AC4106" s="172"/>
    </row>
    <row r="4107" spans="27:29">
      <c r="AA4107" s="172"/>
      <c r="AB4107" s="172"/>
      <c r="AC4107" s="172"/>
    </row>
    <row r="4108" spans="27:29">
      <c r="AA4108" s="172"/>
      <c r="AB4108" s="172"/>
      <c r="AC4108" s="172"/>
    </row>
    <row r="4109" spans="27:29">
      <c r="AA4109" s="172"/>
      <c r="AB4109" s="172"/>
      <c r="AC4109" s="172"/>
    </row>
    <row r="4110" spans="27:29">
      <c r="AA4110" s="172"/>
      <c r="AB4110" s="172"/>
      <c r="AC4110" s="172"/>
    </row>
    <row r="4111" spans="27:29">
      <c r="AA4111" s="172"/>
      <c r="AB4111" s="172"/>
      <c r="AC4111" s="172"/>
    </row>
    <row r="4112" spans="27:29">
      <c r="AA4112" s="172"/>
      <c r="AB4112" s="172"/>
      <c r="AC4112" s="172"/>
    </row>
    <row r="4113" spans="27:29">
      <c r="AA4113" s="172"/>
      <c r="AB4113" s="172"/>
      <c r="AC4113" s="172"/>
    </row>
    <row r="4114" spans="27:29">
      <c r="AA4114" s="172"/>
      <c r="AB4114" s="172"/>
      <c r="AC4114" s="172"/>
    </row>
    <row r="4115" spans="27:29">
      <c r="AA4115" s="172"/>
      <c r="AB4115" s="172"/>
      <c r="AC4115" s="172"/>
    </row>
    <row r="4116" spans="27:29">
      <c r="AA4116" s="172"/>
      <c r="AB4116" s="172"/>
      <c r="AC4116" s="172"/>
    </row>
    <row r="4117" spans="27:29">
      <c r="AA4117" s="172"/>
      <c r="AB4117" s="172"/>
      <c r="AC4117" s="172"/>
    </row>
    <row r="4118" spans="27:29">
      <c r="AA4118" s="172"/>
      <c r="AB4118" s="172"/>
      <c r="AC4118" s="172"/>
    </row>
    <row r="4119" spans="27:29">
      <c r="AA4119" s="172"/>
      <c r="AB4119" s="172"/>
      <c r="AC4119" s="172"/>
    </row>
    <row r="4120" spans="27:29">
      <c r="AA4120" s="172"/>
      <c r="AB4120" s="172"/>
      <c r="AC4120" s="172"/>
    </row>
    <row r="4121" spans="27:29">
      <c r="AA4121" s="172"/>
      <c r="AB4121" s="172"/>
      <c r="AC4121" s="172"/>
    </row>
    <row r="4122" spans="27:29">
      <c r="AA4122" s="172"/>
      <c r="AB4122" s="172"/>
      <c r="AC4122" s="172"/>
    </row>
    <row r="4123" spans="27:29">
      <c r="AA4123" s="172"/>
      <c r="AB4123" s="172"/>
      <c r="AC4123" s="172"/>
    </row>
    <row r="4124" spans="27:29">
      <c r="AA4124" s="172"/>
      <c r="AB4124" s="172"/>
      <c r="AC4124" s="172"/>
    </row>
    <row r="4125" spans="27:29">
      <c r="AA4125" s="172"/>
      <c r="AB4125" s="172"/>
      <c r="AC4125" s="172"/>
    </row>
    <row r="4126" spans="27:29">
      <c r="AA4126" s="172"/>
      <c r="AB4126" s="172"/>
      <c r="AC4126" s="172"/>
    </row>
    <row r="4127" spans="27:29">
      <c r="AA4127" s="172"/>
      <c r="AB4127" s="172"/>
      <c r="AC4127" s="172"/>
    </row>
    <row r="4128" spans="27:29">
      <c r="AA4128" s="172"/>
      <c r="AB4128" s="172"/>
      <c r="AC4128" s="172"/>
    </row>
    <row r="4129" spans="27:29">
      <c r="AA4129" s="172"/>
      <c r="AB4129" s="172"/>
      <c r="AC4129" s="172"/>
    </row>
    <row r="4130" spans="27:29">
      <c r="AA4130" s="172"/>
      <c r="AB4130" s="172"/>
      <c r="AC4130" s="172"/>
    </row>
    <row r="4131" spans="27:29">
      <c r="AA4131" s="172"/>
      <c r="AB4131" s="172"/>
      <c r="AC4131" s="172"/>
    </row>
    <row r="4132" spans="27:29">
      <c r="AA4132" s="172"/>
      <c r="AB4132" s="172"/>
      <c r="AC4132" s="172"/>
    </row>
    <row r="4133" spans="27:29">
      <c r="AA4133" s="172"/>
      <c r="AB4133" s="172"/>
      <c r="AC4133" s="172"/>
    </row>
    <row r="4134" spans="27:29">
      <c r="AA4134" s="172"/>
      <c r="AB4134" s="172"/>
      <c r="AC4134" s="172"/>
    </row>
    <row r="4135" spans="27:29">
      <c r="AA4135" s="172"/>
      <c r="AB4135" s="172"/>
      <c r="AC4135" s="172"/>
    </row>
    <row r="4136" spans="27:29">
      <c r="AA4136" s="172"/>
      <c r="AB4136" s="172"/>
      <c r="AC4136" s="172"/>
    </row>
    <row r="4137" spans="27:29">
      <c r="AA4137" s="172"/>
      <c r="AB4137" s="172"/>
      <c r="AC4137" s="172"/>
    </row>
    <row r="4138" spans="27:29">
      <c r="AA4138" s="172"/>
      <c r="AB4138" s="172"/>
      <c r="AC4138" s="172"/>
    </row>
    <row r="4139" spans="27:29">
      <c r="AA4139" s="172"/>
      <c r="AB4139" s="172"/>
      <c r="AC4139" s="172"/>
    </row>
    <row r="4140" spans="27:29">
      <c r="AA4140" s="172"/>
      <c r="AB4140" s="172"/>
      <c r="AC4140" s="172"/>
    </row>
    <row r="4141" spans="27:29">
      <c r="AA4141" s="172"/>
      <c r="AB4141" s="172"/>
      <c r="AC4141" s="172"/>
    </row>
    <row r="4142" spans="27:29">
      <c r="AA4142" s="172"/>
      <c r="AB4142" s="172"/>
      <c r="AC4142" s="172"/>
    </row>
    <row r="4143" spans="27:29">
      <c r="AA4143" s="172"/>
      <c r="AB4143" s="172"/>
      <c r="AC4143" s="172"/>
    </row>
    <row r="4144" spans="27:29">
      <c r="AA4144" s="172"/>
      <c r="AB4144" s="172"/>
      <c r="AC4144" s="172"/>
    </row>
    <row r="4145" spans="27:29">
      <c r="AA4145" s="172"/>
      <c r="AB4145" s="172"/>
      <c r="AC4145" s="172"/>
    </row>
    <row r="4146" spans="27:29">
      <c r="AA4146" s="172"/>
      <c r="AB4146" s="172"/>
      <c r="AC4146" s="172"/>
    </row>
    <row r="4147" spans="27:29">
      <c r="AA4147" s="172"/>
      <c r="AB4147" s="172"/>
      <c r="AC4147" s="172"/>
    </row>
    <row r="4148" spans="27:29">
      <c r="AA4148" s="172"/>
      <c r="AB4148" s="172"/>
      <c r="AC4148" s="172"/>
    </row>
    <row r="4149" spans="27:29">
      <c r="AA4149" s="172"/>
      <c r="AB4149" s="172"/>
      <c r="AC4149" s="172"/>
    </row>
    <row r="4150" spans="27:29">
      <c r="AA4150" s="172"/>
      <c r="AB4150" s="172"/>
      <c r="AC4150" s="172"/>
    </row>
    <row r="4151" spans="27:29">
      <c r="AA4151" s="172"/>
      <c r="AB4151" s="172"/>
      <c r="AC4151" s="172"/>
    </row>
    <row r="4152" spans="27:29">
      <c r="AA4152" s="172"/>
      <c r="AB4152" s="172"/>
      <c r="AC4152" s="172"/>
    </row>
    <row r="4153" spans="27:29">
      <c r="AA4153" s="172"/>
      <c r="AB4153" s="172"/>
      <c r="AC4153" s="172"/>
    </row>
    <row r="4154" spans="27:29">
      <c r="AA4154" s="172"/>
      <c r="AB4154" s="172"/>
      <c r="AC4154" s="172"/>
    </row>
    <row r="4155" spans="27:29">
      <c r="AA4155" s="172"/>
      <c r="AB4155" s="172"/>
      <c r="AC4155" s="172"/>
    </row>
    <row r="4156" spans="27:29">
      <c r="AA4156" s="172"/>
      <c r="AB4156" s="172"/>
      <c r="AC4156" s="172"/>
    </row>
    <row r="4157" spans="27:29">
      <c r="AA4157" s="172"/>
      <c r="AB4157" s="172"/>
      <c r="AC4157" s="172"/>
    </row>
    <row r="4158" spans="27:29">
      <c r="AA4158" s="172"/>
      <c r="AB4158" s="172"/>
      <c r="AC4158" s="172"/>
    </row>
    <row r="4159" spans="27:29">
      <c r="AA4159" s="172"/>
      <c r="AB4159" s="172"/>
      <c r="AC4159" s="172"/>
    </row>
    <row r="4160" spans="27:29">
      <c r="AA4160" s="172"/>
      <c r="AB4160" s="172"/>
      <c r="AC4160" s="172"/>
    </row>
    <row r="4161" spans="27:29">
      <c r="AA4161" s="172"/>
      <c r="AB4161" s="172"/>
      <c r="AC4161" s="172"/>
    </row>
    <row r="4162" spans="27:29">
      <c r="AA4162" s="172"/>
      <c r="AB4162" s="172"/>
      <c r="AC4162" s="172"/>
    </row>
    <row r="4163" spans="27:29">
      <c r="AA4163" s="172"/>
      <c r="AB4163" s="172"/>
      <c r="AC4163" s="172"/>
    </row>
    <row r="4164" spans="27:29">
      <c r="AA4164" s="172"/>
      <c r="AB4164" s="172"/>
      <c r="AC4164" s="172"/>
    </row>
    <row r="4165" spans="27:29">
      <c r="AA4165" s="172"/>
      <c r="AB4165" s="172"/>
      <c r="AC4165" s="172"/>
    </row>
    <row r="4166" spans="27:29">
      <c r="AA4166" s="172"/>
      <c r="AB4166" s="172"/>
      <c r="AC4166" s="172"/>
    </row>
    <row r="4167" spans="27:29">
      <c r="AA4167" s="172"/>
      <c r="AB4167" s="172"/>
      <c r="AC4167" s="172"/>
    </row>
    <row r="4168" spans="27:29">
      <c r="AA4168" s="172"/>
      <c r="AB4168" s="172"/>
      <c r="AC4168" s="172"/>
    </row>
    <row r="4169" spans="27:29">
      <c r="AA4169" s="172"/>
      <c r="AB4169" s="172"/>
      <c r="AC4169" s="172"/>
    </row>
    <row r="4170" spans="27:29">
      <c r="AA4170" s="172"/>
      <c r="AB4170" s="172"/>
      <c r="AC4170" s="172"/>
    </row>
    <row r="4171" spans="27:29">
      <c r="AA4171" s="172"/>
      <c r="AB4171" s="172"/>
      <c r="AC4171" s="172"/>
    </row>
    <row r="4172" spans="27:29">
      <c r="AA4172" s="172"/>
      <c r="AB4172" s="172"/>
      <c r="AC4172" s="172"/>
    </row>
    <row r="4173" spans="27:29">
      <c r="AA4173" s="172"/>
      <c r="AB4173" s="172"/>
      <c r="AC4173" s="172"/>
    </row>
    <row r="4174" spans="27:29">
      <c r="AA4174" s="172"/>
      <c r="AB4174" s="172"/>
      <c r="AC4174" s="172"/>
    </row>
    <row r="4175" spans="27:29">
      <c r="AA4175" s="172"/>
      <c r="AB4175" s="172"/>
      <c r="AC4175" s="172"/>
    </row>
    <row r="4176" spans="27:29">
      <c r="AA4176" s="172"/>
      <c r="AB4176" s="172"/>
      <c r="AC4176" s="172"/>
    </row>
    <row r="4177" spans="27:29">
      <c r="AA4177" s="172"/>
      <c r="AB4177" s="172"/>
      <c r="AC4177" s="172"/>
    </row>
    <row r="4178" spans="27:29">
      <c r="AA4178" s="172"/>
      <c r="AB4178" s="172"/>
      <c r="AC4178" s="172"/>
    </row>
    <row r="4179" spans="27:29">
      <c r="AA4179" s="172"/>
      <c r="AB4179" s="172"/>
      <c r="AC4179" s="172"/>
    </row>
    <row r="4180" spans="27:29">
      <c r="AA4180" s="172"/>
      <c r="AB4180" s="172"/>
      <c r="AC4180" s="172"/>
    </row>
    <row r="4181" spans="27:29">
      <c r="AA4181" s="172"/>
      <c r="AB4181" s="172"/>
      <c r="AC4181" s="172"/>
    </row>
    <row r="4182" spans="27:29">
      <c r="AA4182" s="172"/>
      <c r="AB4182" s="172"/>
      <c r="AC4182" s="172"/>
    </row>
    <row r="4183" spans="27:29">
      <c r="AA4183" s="172"/>
      <c r="AB4183" s="172"/>
      <c r="AC4183" s="172"/>
    </row>
    <row r="4184" spans="27:29">
      <c r="AA4184" s="172"/>
      <c r="AB4184" s="172"/>
      <c r="AC4184" s="172"/>
    </row>
    <row r="4185" spans="27:29">
      <c r="AA4185" s="172"/>
      <c r="AB4185" s="172"/>
      <c r="AC4185" s="172"/>
    </row>
    <row r="4186" spans="27:29">
      <c r="AA4186" s="172"/>
      <c r="AB4186" s="172"/>
      <c r="AC4186" s="172"/>
    </row>
    <row r="4187" spans="27:29">
      <c r="AA4187" s="172"/>
      <c r="AB4187" s="172"/>
      <c r="AC4187" s="172"/>
    </row>
    <row r="4188" spans="27:29">
      <c r="AA4188" s="172"/>
      <c r="AB4188" s="172"/>
      <c r="AC4188" s="172"/>
    </row>
    <row r="4189" spans="27:29">
      <c r="AA4189" s="172"/>
      <c r="AB4189" s="172"/>
      <c r="AC4189" s="172"/>
    </row>
    <row r="4190" spans="27:29">
      <c r="AA4190" s="172"/>
      <c r="AB4190" s="172"/>
      <c r="AC4190" s="172"/>
    </row>
    <row r="4191" spans="27:29">
      <c r="AA4191" s="172"/>
      <c r="AB4191" s="172"/>
      <c r="AC4191" s="172"/>
    </row>
    <row r="4192" spans="27:29">
      <c r="AA4192" s="172"/>
      <c r="AB4192" s="172"/>
      <c r="AC4192" s="172"/>
    </row>
    <row r="4193" spans="27:29">
      <c r="AA4193" s="172"/>
      <c r="AB4193" s="172"/>
      <c r="AC4193" s="172"/>
    </row>
    <row r="4194" spans="27:29">
      <c r="AA4194" s="172"/>
      <c r="AB4194" s="172"/>
      <c r="AC4194" s="172"/>
    </row>
    <row r="4195" spans="27:29">
      <c r="AA4195" s="172"/>
      <c r="AB4195" s="172"/>
      <c r="AC4195" s="172"/>
    </row>
    <row r="4196" spans="27:29">
      <c r="AA4196" s="172"/>
      <c r="AB4196" s="172"/>
      <c r="AC4196" s="172"/>
    </row>
    <row r="4197" spans="27:29">
      <c r="AA4197" s="172"/>
      <c r="AB4197" s="172"/>
      <c r="AC4197" s="172"/>
    </row>
    <row r="4198" spans="27:29">
      <c r="AA4198" s="172"/>
      <c r="AB4198" s="172"/>
      <c r="AC4198" s="172"/>
    </row>
    <row r="4199" spans="27:29">
      <c r="AA4199" s="172"/>
      <c r="AB4199" s="172"/>
      <c r="AC4199" s="172"/>
    </row>
    <row r="4200" spans="27:29">
      <c r="AA4200" s="172"/>
      <c r="AB4200" s="172"/>
      <c r="AC4200" s="172"/>
    </row>
    <row r="4201" spans="27:29">
      <c r="AA4201" s="172"/>
      <c r="AB4201" s="172"/>
      <c r="AC4201" s="172"/>
    </row>
    <row r="4202" spans="27:29">
      <c r="AA4202" s="172"/>
      <c r="AB4202" s="172"/>
      <c r="AC4202" s="172"/>
    </row>
    <row r="4203" spans="27:29">
      <c r="AA4203" s="172"/>
      <c r="AB4203" s="172"/>
      <c r="AC4203" s="172"/>
    </row>
    <row r="4204" spans="27:29">
      <c r="AA4204" s="172"/>
      <c r="AB4204" s="172"/>
      <c r="AC4204" s="172"/>
    </row>
    <row r="4205" spans="27:29">
      <c r="AA4205" s="172"/>
      <c r="AB4205" s="172"/>
      <c r="AC4205" s="172"/>
    </row>
    <row r="4206" spans="27:29">
      <c r="AA4206" s="172"/>
      <c r="AB4206" s="172"/>
      <c r="AC4206" s="172"/>
    </row>
    <row r="4207" spans="27:29">
      <c r="AA4207" s="172"/>
      <c r="AB4207" s="172"/>
      <c r="AC4207" s="172"/>
    </row>
    <row r="4208" spans="27:29">
      <c r="AA4208" s="172"/>
      <c r="AB4208" s="172"/>
      <c r="AC4208" s="172"/>
    </row>
    <row r="4209" spans="27:29">
      <c r="AA4209" s="172"/>
      <c r="AB4209" s="172"/>
      <c r="AC4209" s="172"/>
    </row>
    <row r="4210" spans="27:29">
      <c r="AA4210" s="172"/>
      <c r="AB4210" s="172"/>
      <c r="AC4210" s="172"/>
    </row>
    <row r="4211" spans="27:29">
      <c r="AA4211" s="172"/>
      <c r="AB4211" s="172"/>
      <c r="AC4211" s="172"/>
    </row>
    <row r="4212" spans="27:29">
      <c r="AA4212" s="172"/>
      <c r="AB4212" s="172"/>
      <c r="AC4212" s="172"/>
    </row>
    <row r="4213" spans="27:29">
      <c r="AA4213" s="172"/>
      <c r="AB4213" s="172"/>
      <c r="AC4213" s="172"/>
    </row>
    <row r="4214" spans="27:29">
      <c r="AA4214" s="172"/>
      <c r="AB4214" s="172"/>
      <c r="AC4214" s="172"/>
    </row>
    <row r="4215" spans="27:29">
      <c r="AA4215" s="172"/>
      <c r="AB4215" s="172"/>
      <c r="AC4215" s="172"/>
    </row>
    <row r="4216" spans="27:29">
      <c r="AA4216" s="172"/>
      <c r="AB4216" s="172"/>
      <c r="AC4216" s="172"/>
    </row>
    <row r="4217" spans="27:29">
      <c r="AA4217" s="172"/>
      <c r="AB4217" s="172"/>
      <c r="AC4217" s="172"/>
    </row>
    <row r="4218" spans="27:29">
      <c r="AA4218" s="172"/>
      <c r="AB4218" s="172"/>
      <c r="AC4218" s="172"/>
    </row>
    <row r="4219" spans="27:29">
      <c r="AA4219" s="172"/>
      <c r="AB4219" s="172"/>
      <c r="AC4219" s="172"/>
    </row>
    <row r="4220" spans="27:29">
      <c r="AA4220" s="172"/>
      <c r="AB4220" s="172"/>
      <c r="AC4220" s="172"/>
    </row>
    <row r="4221" spans="27:29">
      <c r="AA4221" s="172"/>
      <c r="AB4221" s="172"/>
      <c r="AC4221" s="172"/>
    </row>
    <row r="4222" spans="27:29">
      <c r="AA4222" s="172"/>
      <c r="AB4222" s="172"/>
      <c r="AC4222" s="172"/>
    </row>
    <row r="4223" spans="27:29">
      <c r="AA4223" s="172"/>
      <c r="AB4223" s="172"/>
      <c r="AC4223" s="172"/>
    </row>
    <row r="4224" spans="27:29">
      <c r="AA4224" s="172"/>
      <c r="AB4224" s="172"/>
      <c r="AC4224" s="172"/>
    </row>
    <row r="4225" spans="27:29">
      <c r="AA4225" s="172"/>
      <c r="AB4225" s="172"/>
      <c r="AC4225" s="172"/>
    </row>
    <row r="4226" spans="27:29">
      <c r="AA4226" s="172"/>
      <c r="AB4226" s="172"/>
      <c r="AC4226" s="172"/>
    </row>
    <row r="4227" spans="27:29">
      <c r="AA4227" s="172"/>
      <c r="AB4227" s="172"/>
      <c r="AC4227" s="172"/>
    </row>
    <row r="4228" spans="27:29">
      <c r="AA4228" s="172"/>
      <c r="AB4228" s="172"/>
      <c r="AC4228" s="172"/>
    </row>
    <row r="4229" spans="27:29">
      <c r="AA4229" s="172"/>
      <c r="AB4229" s="172"/>
      <c r="AC4229" s="172"/>
    </row>
    <row r="4230" spans="27:29">
      <c r="AA4230" s="172"/>
      <c r="AB4230" s="172"/>
      <c r="AC4230" s="172"/>
    </row>
    <row r="4231" spans="27:29">
      <c r="AA4231" s="172"/>
      <c r="AB4231" s="172"/>
      <c r="AC4231" s="172"/>
    </row>
    <row r="4232" spans="27:29">
      <c r="AA4232" s="172"/>
      <c r="AB4232" s="172"/>
      <c r="AC4232" s="172"/>
    </row>
    <row r="4233" spans="27:29">
      <c r="AA4233" s="172"/>
      <c r="AB4233" s="172"/>
      <c r="AC4233" s="172"/>
    </row>
    <row r="4234" spans="27:29">
      <c r="AA4234" s="172"/>
      <c r="AB4234" s="172"/>
      <c r="AC4234" s="172"/>
    </row>
    <row r="4235" spans="27:29">
      <c r="AA4235" s="172"/>
      <c r="AB4235" s="172"/>
      <c r="AC4235" s="172"/>
    </row>
    <row r="4236" spans="27:29">
      <c r="AA4236" s="172"/>
      <c r="AB4236" s="172"/>
      <c r="AC4236" s="172"/>
    </row>
    <row r="4237" spans="27:29">
      <c r="AA4237" s="172"/>
      <c r="AB4237" s="172"/>
      <c r="AC4237" s="172"/>
    </row>
    <row r="4238" spans="27:29">
      <c r="AA4238" s="172"/>
      <c r="AB4238" s="172"/>
      <c r="AC4238" s="172"/>
    </row>
    <row r="4239" spans="27:29">
      <c r="AA4239" s="172"/>
      <c r="AB4239" s="172"/>
      <c r="AC4239" s="172"/>
    </row>
    <row r="4240" spans="27:29">
      <c r="AA4240" s="172"/>
      <c r="AB4240" s="172"/>
      <c r="AC4240" s="172"/>
    </row>
    <row r="4241" spans="27:29">
      <c r="AA4241" s="172"/>
      <c r="AB4241" s="172"/>
      <c r="AC4241" s="172"/>
    </row>
    <row r="4242" spans="27:29">
      <c r="AA4242" s="172"/>
      <c r="AB4242" s="172"/>
      <c r="AC4242" s="172"/>
    </row>
    <row r="4243" spans="27:29">
      <c r="AA4243" s="172"/>
      <c r="AB4243" s="172"/>
      <c r="AC4243" s="172"/>
    </row>
    <row r="4244" spans="27:29">
      <c r="AA4244" s="172"/>
      <c r="AB4244" s="172"/>
      <c r="AC4244" s="172"/>
    </row>
    <row r="4245" spans="27:29">
      <c r="AA4245" s="172"/>
      <c r="AB4245" s="172"/>
      <c r="AC4245" s="172"/>
    </row>
    <row r="4246" spans="27:29">
      <c r="AA4246" s="172"/>
      <c r="AB4246" s="172"/>
      <c r="AC4246" s="172"/>
    </row>
    <row r="4247" spans="27:29">
      <c r="AA4247" s="172"/>
      <c r="AB4247" s="172"/>
      <c r="AC4247" s="172"/>
    </row>
    <row r="4248" spans="27:29">
      <c r="AA4248" s="172"/>
      <c r="AB4248" s="172"/>
      <c r="AC4248" s="172"/>
    </row>
    <row r="4249" spans="27:29">
      <c r="AA4249" s="172"/>
      <c r="AB4249" s="172"/>
      <c r="AC4249" s="172"/>
    </row>
    <row r="4250" spans="27:29">
      <c r="AA4250" s="172"/>
      <c r="AB4250" s="172"/>
      <c r="AC4250" s="172"/>
    </row>
    <row r="4251" spans="27:29">
      <c r="AA4251" s="172"/>
      <c r="AB4251" s="172"/>
      <c r="AC4251" s="172"/>
    </row>
    <row r="4252" spans="27:29">
      <c r="AA4252" s="172"/>
      <c r="AB4252" s="172"/>
      <c r="AC4252" s="172"/>
    </row>
    <row r="4253" spans="27:29">
      <c r="AA4253" s="172"/>
      <c r="AB4253" s="172"/>
      <c r="AC4253" s="172"/>
    </row>
    <row r="4254" spans="27:29">
      <c r="AA4254" s="172"/>
      <c r="AB4254" s="172"/>
      <c r="AC4254" s="172"/>
    </row>
    <row r="4255" spans="27:29">
      <c r="AA4255" s="172"/>
      <c r="AB4255" s="172"/>
      <c r="AC4255" s="172"/>
    </row>
    <row r="4256" spans="27:29">
      <c r="AA4256" s="172"/>
      <c r="AB4256" s="172"/>
      <c r="AC4256" s="172"/>
    </row>
    <row r="4257" spans="27:29">
      <c r="AA4257" s="172"/>
      <c r="AB4257" s="172"/>
      <c r="AC4257" s="172"/>
    </row>
    <row r="4258" spans="27:29">
      <c r="AA4258" s="172"/>
      <c r="AB4258" s="172"/>
      <c r="AC4258" s="172"/>
    </row>
    <row r="4259" spans="27:29">
      <c r="AA4259" s="172"/>
      <c r="AB4259" s="172"/>
      <c r="AC4259" s="172"/>
    </row>
    <row r="4260" spans="27:29">
      <c r="AA4260" s="172"/>
      <c r="AB4260" s="172"/>
      <c r="AC4260" s="172"/>
    </row>
    <row r="4261" spans="27:29">
      <c r="AA4261" s="172"/>
      <c r="AB4261" s="172"/>
      <c r="AC4261" s="172"/>
    </row>
    <row r="4262" spans="27:29">
      <c r="AA4262" s="172"/>
      <c r="AB4262" s="172"/>
      <c r="AC4262" s="172"/>
    </row>
    <row r="4263" spans="27:29">
      <c r="AA4263" s="172"/>
      <c r="AB4263" s="172"/>
      <c r="AC4263" s="172"/>
    </row>
    <row r="4264" spans="27:29">
      <c r="AA4264" s="172"/>
      <c r="AB4264" s="172"/>
      <c r="AC4264" s="172"/>
    </row>
    <row r="4265" spans="27:29">
      <c r="AA4265" s="172"/>
      <c r="AB4265" s="172"/>
      <c r="AC4265" s="172"/>
    </row>
    <row r="4266" spans="27:29">
      <c r="AA4266" s="172"/>
      <c r="AB4266" s="172"/>
      <c r="AC4266" s="172"/>
    </row>
    <row r="4267" spans="27:29">
      <c r="AA4267" s="172"/>
      <c r="AB4267" s="172"/>
      <c r="AC4267" s="172"/>
    </row>
    <row r="4268" spans="27:29">
      <c r="AA4268" s="172"/>
      <c r="AB4268" s="172"/>
      <c r="AC4268" s="172"/>
    </row>
    <row r="4269" spans="27:29">
      <c r="AA4269" s="172"/>
      <c r="AB4269" s="172"/>
      <c r="AC4269" s="172"/>
    </row>
    <row r="4270" spans="27:29">
      <c r="AA4270" s="172"/>
      <c r="AB4270" s="172"/>
      <c r="AC4270" s="172"/>
    </row>
    <row r="4271" spans="27:29">
      <c r="AA4271" s="172"/>
      <c r="AB4271" s="172"/>
      <c r="AC4271" s="172"/>
    </row>
    <row r="4272" spans="27:29">
      <c r="AA4272" s="172"/>
      <c r="AB4272" s="172"/>
      <c r="AC4272" s="172"/>
    </row>
    <row r="4273" spans="27:29">
      <c r="AA4273" s="172"/>
      <c r="AB4273" s="172"/>
      <c r="AC4273" s="172"/>
    </row>
    <row r="4274" spans="27:29">
      <c r="AA4274" s="172"/>
      <c r="AB4274" s="172"/>
      <c r="AC4274" s="172"/>
    </row>
    <row r="4275" spans="27:29">
      <c r="AA4275" s="172"/>
      <c r="AB4275" s="172"/>
      <c r="AC4275" s="172"/>
    </row>
    <row r="4276" spans="27:29">
      <c r="AA4276" s="172"/>
      <c r="AB4276" s="172"/>
      <c r="AC4276" s="172"/>
    </row>
    <row r="4277" spans="27:29">
      <c r="AA4277" s="172"/>
      <c r="AB4277" s="172"/>
      <c r="AC4277" s="172"/>
    </row>
    <row r="4278" spans="27:29">
      <c r="AA4278" s="172"/>
      <c r="AB4278" s="172"/>
      <c r="AC4278" s="172"/>
    </row>
    <row r="4279" spans="27:29">
      <c r="AA4279" s="172"/>
      <c r="AB4279" s="172"/>
      <c r="AC4279" s="172"/>
    </row>
    <row r="4280" spans="27:29">
      <c r="AA4280" s="172"/>
      <c r="AB4280" s="172"/>
      <c r="AC4280" s="172"/>
    </row>
    <row r="4281" spans="27:29">
      <c r="AA4281" s="172"/>
      <c r="AB4281" s="172"/>
      <c r="AC4281" s="172"/>
    </row>
    <row r="4282" spans="27:29">
      <c r="AA4282" s="172"/>
      <c r="AB4282" s="172"/>
      <c r="AC4282" s="172"/>
    </row>
    <row r="4283" spans="27:29">
      <c r="AA4283" s="172"/>
      <c r="AB4283" s="172"/>
      <c r="AC4283" s="172"/>
    </row>
    <row r="4284" spans="27:29">
      <c r="AA4284" s="172"/>
      <c r="AB4284" s="172"/>
      <c r="AC4284" s="172"/>
    </row>
    <row r="4285" spans="27:29">
      <c r="AA4285" s="172"/>
      <c r="AB4285" s="172"/>
      <c r="AC4285" s="172"/>
    </row>
    <row r="4286" spans="27:29">
      <c r="AA4286" s="172"/>
      <c r="AB4286" s="172"/>
      <c r="AC4286" s="172"/>
    </row>
    <row r="4287" spans="27:29">
      <c r="AA4287" s="172"/>
      <c r="AB4287" s="172"/>
      <c r="AC4287" s="172"/>
    </row>
    <row r="4288" spans="27:29">
      <c r="AA4288" s="172"/>
      <c r="AB4288" s="172"/>
      <c r="AC4288" s="172"/>
    </row>
    <row r="4289" spans="27:29">
      <c r="AA4289" s="172"/>
      <c r="AB4289" s="172"/>
      <c r="AC4289" s="172"/>
    </row>
    <row r="4290" spans="27:29">
      <c r="AA4290" s="172"/>
      <c r="AB4290" s="172"/>
      <c r="AC4290" s="172"/>
    </row>
    <row r="4291" spans="27:29">
      <c r="AA4291" s="172"/>
      <c r="AB4291" s="172"/>
      <c r="AC4291" s="172"/>
    </row>
    <row r="4292" spans="27:29">
      <c r="AA4292" s="172"/>
      <c r="AB4292" s="172"/>
      <c r="AC4292" s="172"/>
    </row>
    <row r="4293" spans="27:29">
      <c r="AA4293" s="172"/>
      <c r="AB4293" s="172"/>
      <c r="AC4293" s="172"/>
    </row>
    <row r="4294" spans="27:29">
      <c r="AA4294" s="172"/>
      <c r="AB4294" s="172"/>
      <c r="AC4294" s="172"/>
    </row>
    <row r="4295" spans="27:29">
      <c r="AA4295" s="172"/>
      <c r="AB4295" s="172"/>
      <c r="AC4295" s="172"/>
    </row>
    <row r="4296" spans="27:29">
      <c r="AA4296" s="172"/>
      <c r="AB4296" s="172"/>
      <c r="AC4296" s="172"/>
    </row>
    <row r="4297" spans="27:29">
      <c r="AA4297" s="172"/>
      <c r="AB4297" s="172"/>
      <c r="AC4297" s="172"/>
    </row>
    <row r="4298" spans="27:29">
      <c r="AA4298" s="172"/>
      <c r="AB4298" s="172"/>
      <c r="AC4298" s="172"/>
    </row>
    <row r="4299" spans="27:29">
      <c r="AA4299" s="172"/>
      <c r="AB4299" s="172"/>
      <c r="AC4299" s="172"/>
    </row>
    <row r="4300" spans="27:29">
      <c r="AA4300" s="172"/>
      <c r="AB4300" s="172"/>
      <c r="AC4300" s="172"/>
    </row>
    <row r="4301" spans="27:29">
      <c r="AA4301" s="172"/>
      <c r="AB4301" s="172"/>
      <c r="AC4301" s="172"/>
    </row>
    <row r="4302" spans="27:29">
      <c r="AA4302" s="172"/>
      <c r="AB4302" s="172"/>
      <c r="AC4302" s="172"/>
    </row>
    <row r="4303" spans="27:29">
      <c r="AA4303" s="172"/>
      <c r="AB4303" s="172"/>
      <c r="AC4303" s="172"/>
    </row>
    <row r="4304" spans="27:29">
      <c r="AA4304" s="172"/>
      <c r="AB4304" s="172"/>
      <c r="AC4304" s="172"/>
    </row>
    <row r="4305" spans="27:29">
      <c r="AA4305" s="172"/>
      <c r="AB4305" s="172"/>
      <c r="AC4305" s="172"/>
    </row>
    <row r="4306" spans="27:29">
      <c r="AA4306" s="172"/>
      <c r="AB4306" s="172"/>
      <c r="AC4306" s="172"/>
    </row>
    <row r="4307" spans="27:29">
      <c r="AA4307" s="172"/>
      <c r="AB4307" s="172"/>
      <c r="AC4307" s="172"/>
    </row>
    <row r="4308" spans="27:29">
      <c r="AA4308" s="172"/>
      <c r="AB4308" s="172"/>
      <c r="AC4308" s="172"/>
    </row>
    <row r="4309" spans="27:29">
      <c r="AA4309" s="172"/>
      <c r="AB4309" s="172"/>
      <c r="AC4309" s="172"/>
    </row>
    <row r="4310" spans="27:29">
      <c r="AA4310" s="172"/>
      <c r="AB4310" s="172"/>
      <c r="AC4310" s="172"/>
    </row>
    <row r="4311" spans="27:29">
      <c r="AA4311" s="172"/>
      <c r="AB4311" s="172"/>
      <c r="AC4311" s="172"/>
    </row>
    <row r="4312" spans="27:29">
      <c r="AA4312" s="172"/>
      <c r="AB4312" s="172"/>
      <c r="AC4312" s="172"/>
    </row>
    <row r="4313" spans="27:29">
      <c r="AA4313" s="172"/>
      <c r="AB4313" s="172"/>
      <c r="AC4313" s="172"/>
    </row>
    <row r="4314" spans="27:29">
      <c r="AA4314" s="172"/>
      <c r="AB4314" s="172"/>
      <c r="AC4314" s="172"/>
    </row>
    <row r="4315" spans="27:29">
      <c r="AA4315" s="172"/>
      <c r="AB4315" s="172"/>
      <c r="AC4315" s="172"/>
    </row>
    <row r="4316" spans="27:29">
      <c r="AA4316" s="172"/>
      <c r="AB4316" s="172"/>
      <c r="AC4316" s="172"/>
    </row>
    <row r="4317" spans="27:29">
      <c r="AA4317" s="172"/>
      <c r="AB4317" s="172"/>
      <c r="AC4317" s="172"/>
    </row>
    <row r="4318" spans="27:29">
      <c r="AA4318" s="172"/>
      <c r="AB4318" s="172"/>
      <c r="AC4318" s="172"/>
    </row>
    <row r="4319" spans="27:29">
      <c r="AA4319" s="172"/>
      <c r="AB4319" s="172"/>
      <c r="AC4319" s="172"/>
    </row>
    <row r="4320" spans="27:29">
      <c r="AA4320" s="172"/>
      <c r="AB4320" s="172"/>
      <c r="AC4320" s="172"/>
    </row>
    <row r="4321" spans="27:29">
      <c r="AA4321" s="172"/>
      <c r="AB4321" s="172"/>
      <c r="AC4321" s="172"/>
    </row>
    <row r="4322" spans="27:29">
      <c r="AA4322" s="172"/>
      <c r="AB4322" s="172"/>
      <c r="AC4322" s="172"/>
    </row>
    <row r="4323" spans="27:29">
      <c r="AA4323" s="172"/>
      <c r="AB4323" s="172"/>
      <c r="AC4323" s="172"/>
    </row>
    <row r="4324" spans="27:29">
      <c r="AA4324" s="172"/>
      <c r="AB4324" s="172"/>
      <c r="AC4324" s="172"/>
    </row>
    <row r="4325" spans="27:29">
      <c r="AA4325" s="172"/>
      <c r="AB4325" s="172"/>
      <c r="AC4325" s="172"/>
    </row>
    <row r="4326" spans="27:29">
      <c r="AA4326" s="172"/>
      <c r="AB4326" s="172"/>
      <c r="AC4326" s="172"/>
    </row>
    <row r="4327" spans="27:29">
      <c r="AA4327" s="172"/>
      <c r="AB4327" s="172"/>
      <c r="AC4327" s="172"/>
    </row>
    <row r="4328" spans="27:29">
      <c r="AA4328" s="172"/>
      <c r="AB4328" s="172"/>
      <c r="AC4328" s="172"/>
    </row>
    <row r="4329" spans="27:29">
      <c r="AA4329" s="172"/>
      <c r="AB4329" s="172"/>
      <c r="AC4329" s="172"/>
    </row>
    <row r="4330" spans="27:29">
      <c r="AA4330" s="172"/>
      <c r="AB4330" s="172"/>
      <c r="AC4330" s="172"/>
    </row>
    <row r="4331" spans="27:29">
      <c r="AA4331" s="172"/>
      <c r="AB4331" s="172"/>
      <c r="AC4331" s="172"/>
    </row>
    <row r="4332" spans="27:29">
      <c r="AA4332" s="172"/>
      <c r="AB4332" s="172"/>
      <c r="AC4332" s="172"/>
    </row>
    <row r="4333" spans="27:29">
      <c r="AA4333" s="172"/>
      <c r="AB4333" s="172"/>
      <c r="AC4333" s="172"/>
    </row>
    <row r="4334" spans="27:29">
      <c r="AA4334" s="172"/>
      <c r="AB4334" s="172"/>
      <c r="AC4334" s="172"/>
    </row>
    <row r="4335" spans="27:29">
      <c r="AA4335" s="172"/>
      <c r="AB4335" s="172"/>
      <c r="AC4335" s="172"/>
    </row>
    <row r="4336" spans="27:29">
      <c r="AA4336" s="172"/>
      <c r="AB4336" s="172"/>
      <c r="AC4336" s="172"/>
    </row>
    <row r="4337" spans="27:29">
      <c r="AA4337" s="172"/>
      <c r="AB4337" s="172"/>
      <c r="AC4337" s="172"/>
    </row>
    <row r="4338" spans="27:29">
      <c r="AA4338" s="172"/>
      <c r="AB4338" s="172"/>
      <c r="AC4338" s="172"/>
    </row>
    <row r="4339" spans="27:29">
      <c r="AA4339" s="172"/>
      <c r="AB4339" s="172"/>
      <c r="AC4339" s="172"/>
    </row>
    <row r="4340" spans="27:29">
      <c r="AA4340" s="172"/>
      <c r="AB4340" s="172"/>
      <c r="AC4340" s="172"/>
    </row>
    <row r="4341" spans="27:29">
      <c r="AA4341" s="172"/>
      <c r="AB4341" s="172"/>
      <c r="AC4341" s="172"/>
    </row>
    <row r="4342" spans="27:29">
      <c r="AA4342" s="172"/>
      <c r="AB4342" s="172"/>
      <c r="AC4342" s="172"/>
    </row>
    <row r="4343" spans="27:29">
      <c r="AA4343" s="172"/>
      <c r="AB4343" s="172"/>
      <c r="AC4343" s="172"/>
    </row>
    <row r="4344" spans="27:29">
      <c r="AA4344" s="172"/>
      <c r="AB4344" s="172"/>
      <c r="AC4344" s="172"/>
    </row>
    <row r="4345" spans="27:29">
      <c r="AA4345" s="172"/>
      <c r="AB4345" s="172"/>
      <c r="AC4345" s="172"/>
    </row>
    <row r="4346" spans="27:29">
      <c r="AA4346" s="172"/>
      <c r="AB4346" s="172"/>
      <c r="AC4346" s="172"/>
    </row>
    <row r="4347" spans="27:29">
      <c r="AA4347" s="172"/>
      <c r="AB4347" s="172"/>
      <c r="AC4347" s="172"/>
    </row>
    <row r="4348" spans="27:29">
      <c r="AA4348" s="172"/>
      <c r="AB4348" s="172"/>
      <c r="AC4348" s="172"/>
    </row>
    <row r="4349" spans="27:29">
      <c r="AA4349" s="172"/>
      <c r="AB4349" s="172"/>
      <c r="AC4349" s="172"/>
    </row>
    <row r="4350" spans="27:29">
      <c r="AA4350" s="172"/>
      <c r="AB4350" s="172"/>
      <c r="AC4350" s="172"/>
    </row>
    <row r="4351" spans="27:29">
      <c r="AA4351" s="172"/>
      <c r="AB4351" s="172"/>
      <c r="AC4351" s="172"/>
    </row>
    <row r="4352" spans="27:29">
      <c r="AA4352" s="172"/>
      <c r="AB4352" s="172"/>
      <c r="AC4352" s="172"/>
    </row>
    <row r="4353" spans="27:29">
      <c r="AA4353" s="172"/>
      <c r="AB4353" s="172"/>
      <c r="AC4353" s="172"/>
    </row>
    <row r="4354" spans="27:29">
      <c r="AA4354" s="172"/>
      <c r="AB4354" s="172"/>
      <c r="AC4354" s="172"/>
    </row>
    <row r="4355" spans="27:29">
      <c r="AA4355" s="172"/>
      <c r="AB4355" s="172"/>
      <c r="AC4355" s="172"/>
    </row>
    <row r="4356" spans="27:29">
      <c r="AA4356" s="172"/>
      <c r="AB4356" s="172"/>
      <c r="AC4356" s="172"/>
    </row>
    <row r="4357" spans="27:29">
      <c r="AA4357" s="172"/>
      <c r="AB4357" s="172"/>
      <c r="AC4357" s="172"/>
    </row>
    <row r="4358" spans="27:29">
      <c r="AA4358" s="172"/>
      <c r="AB4358" s="172"/>
      <c r="AC4358" s="172"/>
    </row>
    <row r="4359" spans="27:29">
      <c r="AA4359" s="172"/>
      <c r="AB4359" s="172"/>
      <c r="AC4359" s="172"/>
    </row>
    <row r="4360" spans="27:29">
      <c r="AA4360" s="172"/>
      <c r="AB4360" s="172"/>
      <c r="AC4360" s="172"/>
    </row>
    <row r="4361" spans="27:29">
      <c r="AA4361" s="172"/>
      <c r="AB4361" s="172"/>
      <c r="AC4361" s="172"/>
    </row>
    <row r="4362" spans="27:29">
      <c r="AA4362" s="172"/>
      <c r="AB4362" s="172"/>
      <c r="AC4362" s="172"/>
    </row>
    <row r="4363" spans="27:29">
      <c r="AA4363" s="172"/>
      <c r="AB4363" s="172"/>
      <c r="AC4363" s="172"/>
    </row>
    <row r="4364" spans="27:29">
      <c r="AA4364" s="172"/>
      <c r="AB4364" s="172"/>
      <c r="AC4364" s="172"/>
    </row>
    <row r="4365" spans="27:29">
      <c r="AA4365" s="172"/>
      <c r="AB4365" s="172"/>
      <c r="AC4365" s="172"/>
    </row>
    <row r="4366" spans="27:29">
      <c r="AA4366" s="172"/>
      <c r="AB4366" s="172"/>
      <c r="AC4366" s="172"/>
    </row>
    <row r="4367" spans="27:29">
      <c r="AA4367" s="172"/>
      <c r="AB4367" s="172"/>
      <c r="AC4367" s="172"/>
    </row>
    <row r="4368" spans="27:29">
      <c r="AA4368" s="172"/>
      <c r="AB4368" s="172"/>
      <c r="AC4368" s="172"/>
    </row>
    <row r="4369" spans="27:29">
      <c r="AA4369" s="172"/>
      <c r="AB4369" s="172"/>
      <c r="AC4369" s="172"/>
    </row>
    <row r="4370" spans="27:29">
      <c r="AA4370" s="172"/>
      <c r="AB4370" s="172"/>
      <c r="AC4370" s="172"/>
    </row>
    <row r="4371" spans="27:29">
      <c r="AA4371" s="172"/>
      <c r="AB4371" s="172"/>
      <c r="AC4371" s="172"/>
    </row>
    <row r="4372" spans="27:29">
      <c r="AA4372" s="172"/>
      <c r="AB4372" s="172"/>
      <c r="AC4372" s="172"/>
    </row>
    <row r="4373" spans="27:29">
      <c r="AA4373" s="172"/>
      <c r="AB4373" s="172"/>
      <c r="AC4373" s="172"/>
    </row>
    <row r="4374" spans="27:29">
      <c r="AA4374" s="172"/>
      <c r="AB4374" s="172"/>
      <c r="AC4374" s="172"/>
    </row>
    <row r="4375" spans="27:29">
      <c r="AA4375" s="172"/>
      <c r="AB4375" s="172"/>
      <c r="AC4375" s="172"/>
    </row>
    <row r="4376" spans="27:29">
      <c r="AA4376" s="172"/>
      <c r="AB4376" s="172"/>
      <c r="AC4376" s="172"/>
    </row>
    <row r="4377" spans="27:29">
      <c r="AA4377" s="172"/>
      <c r="AB4377" s="172"/>
      <c r="AC4377" s="172"/>
    </row>
    <row r="4378" spans="27:29">
      <c r="AA4378" s="172"/>
      <c r="AB4378" s="172"/>
      <c r="AC4378" s="172"/>
    </row>
    <row r="4379" spans="27:29">
      <c r="AA4379" s="172"/>
      <c r="AB4379" s="172"/>
      <c r="AC4379" s="172"/>
    </row>
    <row r="4380" spans="27:29">
      <c r="AA4380" s="172"/>
      <c r="AB4380" s="172"/>
      <c r="AC4380" s="172"/>
    </row>
    <row r="4381" spans="27:29">
      <c r="AA4381" s="172"/>
      <c r="AB4381" s="172"/>
      <c r="AC4381" s="172"/>
    </row>
    <row r="4382" spans="27:29">
      <c r="AA4382" s="172"/>
      <c r="AB4382" s="172"/>
      <c r="AC4382" s="172"/>
    </row>
    <row r="4383" spans="27:29">
      <c r="AA4383" s="172"/>
      <c r="AB4383" s="172"/>
      <c r="AC4383" s="172"/>
    </row>
    <row r="4384" spans="27:29">
      <c r="AA4384" s="172"/>
      <c r="AB4384" s="172"/>
      <c r="AC4384" s="172"/>
    </row>
    <row r="4385" spans="27:29">
      <c r="AA4385" s="172"/>
      <c r="AB4385" s="172"/>
      <c r="AC4385" s="172"/>
    </row>
    <row r="4386" spans="27:29">
      <c r="AA4386" s="172"/>
      <c r="AB4386" s="172"/>
      <c r="AC4386" s="172"/>
    </row>
    <row r="4387" spans="27:29">
      <c r="AA4387" s="172"/>
      <c r="AB4387" s="172"/>
      <c r="AC4387" s="172"/>
    </row>
    <row r="4388" spans="27:29">
      <c r="AA4388" s="172"/>
      <c r="AB4388" s="172"/>
      <c r="AC4388" s="172"/>
    </row>
    <row r="4389" spans="27:29">
      <c r="AA4389" s="172"/>
      <c r="AB4389" s="172"/>
      <c r="AC4389" s="172"/>
    </row>
    <row r="4390" spans="27:29">
      <c r="AA4390" s="172"/>
      <c r="AB4390" s="172"/>
      <c r="AC4390" s="172"/>
    </row>
    <row r="4391" spans="27:29">
      <c r="AA4391" s="172"/>
      <c r="AB4391" s="172"/>
      <c r="AC4391" s="172"/>
    </row>
    <row r="4392" spans="27:29">
      <c r="AA4392" s="172"/>
      <c r="AB4392" s="172"/>
      <c r="AC4392" s="172"/>
    </row>
    <row r="4393" spans="27:29">
      <c r="AA4393" s="172"/>
      <c r="AB4393" s="172"/>
      <c r="AC4393" s="172"/>
    </row>
    <row r="4394" spans="27:29">
      <c r="AA4394" s="172"/>
      <c r="AB4394" s="172"/>
      <c r="AC4394" s="172"/>
    </row>
    <row r="4395" spans="27:29">
      <c r="AA4395" s="172"/>
      <c r="AB4395" s="172"/>
      <c r="AC4395" s="172"/>
    </row>
    <row r="4396" spans="27:29">
      <c r="AA4396" s="172"/>
      <c r="AB4396" s="172"/>
      <c r="AC4396" s="172"/>
    </row>
    <row r="4397" spans="27:29">
      <c r="AA4397" s="172"/>
      <c r="AB4397" s="172"/>
      <c r="AC4397" s="172"/>
    </row>
    <row r="4398" spans="27:29">
      <c r="AA4398" s="172"/>
      <c r="AB4398" s="172"/>
      <c r="AC4398" s="172"/>
    </row>
    <row r="4399" spans="27:29">
      <c r="AA4399" s="172"/>
      <c r="AB4399" s="172"/>
      <c r="AC4399" s="172"/>
    </row>
    <row r="4400" spans="27:29">
      <c r="AA4400" s="172"/>
      <c r="AB4400" s="172"/>
      <c r="AC4400" s="172"/>
    </row>
    <row r="4401" spans="27:29">
      <c r="AA4401" s="172"/>
      <c r="AB4401" s="172"/>
      <c r="AC4401" s="172"/>
    </row>
    <row r="4402" spans="27:29">
      <c r="AA4402" s="172"/>
      <c r="AB4402" s="172"/>
      <c r="AC4402" s="172"/>
    </row>
    <row r="4403" spans="27:29">
      <c r="AA4403" s="172"/>
      <c r="AB4403" s="172"/>
      <c r="AC4403" s="172"/>
    </row>
    <row r="4404" spans="27:29">
      <c r="AA4404" s="172"/>
      <c r="AB4404" s="172"/>
      <c r="AC4404" s="172"/>
    </row>
    <row r="4405" spans="27:29">
      <c r="AA4405" s="172"/>
      <c r="AB4405" s="172"/>
      <c r="AC4405" s="172"/>
    </row>
    <row r="4406" spans="27:29">
      <c r="AA4406" s="172"/>
      <c r="AB4406" s="172"/>
      <c r="AC4406" s="172"/>
    </row>
    <row r="4407" spans="27:29">
      <c r="AA4407" s="172"/>
      <c r="AB4407" s="172"/>
      <c r="AC4407" s="172"/>
    </row>
    <row r="4408" spans="27:29">
      <c r="AA4408" s="172"/>
      <c r="AB4408" s="172"/>
      <c r="AC4408" s="172"/>
    </row>
    <row r="4409" spans="27:29">
      <c r="AA4409" s="172"/>
      <c r="AB4409" s="172"/>
      <c r="AC4409" s="172"/>
    </row>
    <row r="4410" spans="27:29">
      <c r="AA4410" s="172"/>
      <c r="AB4410" s="172"/>
      <c r="AC4410" s="172"/>
    </row>
    <row r="4411" spans="27:29">
      <c r="AA4411" s="172"/>
      <c r="AB4411" s="172"/>
      <c r="AC4411" s="172"/>
    </row>
    <row r="4412" spans="27:29">
      <c r="AA4412" s="172"/>
      <c r="AB4412" s="172"/>
      <c r="AC4412" s="172"/>
    </row>
    <row r="4413" spans="27:29">
      <c r="AA4413" s="172"/>
      <c r="AB4413" s="172"/>
      <c r="AC4413" s="172"/>
    </row>
    <row r="4414" spans="27:29">
      <c r="AA4414" s="172"/>
      <c r="AB4414" s="172"/>
      <c r="AC4414" s="172"/>
    </row>
    <row r="4415" spans="27:29">
      <c r="AA4415" s="172"/>
      <c r="AB4415" s="172"/>
      <c r="AC4415" s="172"/>
    </row>
    <row r="4416" spans="27:29">
      <c r="AA4416" s="172"/>
      <c r="AB4416" s="172"/>
      <c r="AC4416" s="172"/>
    </row>
    <row r="4417" spans="27:29">
      <c r="AA4417" s="172"/>
      <c r="AB4417" s="172"/>
      <c r="AC4417" s="172"/>
    </row>
    <row r="4418" spans="27:29">
      <c r="AA4418" s="172"/>
      <c r="AB4418" s="172"/>
      <c r="AC4418" s="172"/>
    </row>
    <row r="4419" spans="27:29">
      <c r="AA4419" s="172"/>
      <c r="AB4419" s="172"/>
      <c r="AC4419" s="172"/>
    </row>
    <row r="4420" spans="27:29">
      <c r="AA4420" s="172"/>
      <c r="AB4420" s="172"/>
      <c r="AC4420" s="172"/>
    </row>
    <row r="4421" spans="27:29">
      <c r="AA4421" s="172"/>
      <c r="AB4421" s="172"/>
      <c r="AC4421" s="172"/>
    </row>
    <row r="4422" spans="27:29">
      <c r="AA4422" s="172"/>
      <c r="AB4422" s="172"/>
      <c r="AC4422" s="172"/>
    </row>
    <row r="4423" spans="27:29">
      <c r="AA4423" s="172"/>
      <c r="AB4423" s="172"/>
      <c r="AC4423" s="172"/>
    </row>
    <row r="4424" spans="27:29">
      <c r="AA4424" s="172"/>
      <c r="AB4424" s="172"/>
      <c r="AC4424" s="172"/>
    </row>
    <row r="4425" spans="27:29">
      <c r="AA4425" s="172"/>
      <c r="AB4425" s="172"/>
      <c r="AC4425" s="172"/>
    </row>
    <row r="4426" spans="27:29">
      <c r="AA4426" s="172"/>
      <c r="AB4426" s="172"/>
      <c r="AC4426" s="172"/>
    </row>
    <row r="4427" spans="27:29">
      <c r="AA4427" s="172"/>
      <c r="AB4427" s="172"/>
      <c r="AC4427" s="172"/>
    </row>
    <row r="4428" spans="27:29">
      <c r="AA4428" s="172"/>
      <c r="AB4428" s="172"/>
      <c r="AC4428" s="172"/>
    </row>
    <row r="4429" spans="27:29">
      <c r="AA4429" s="172"/>
      <c r="AB4429" s="172"/>
      <c r="AC4429" s="172"/>
    </row>
    <row r="4430" spans="27:29">
      <c r="AA4430" s="172"/>
      <c r="AB4430" s="172"/>
      <c r="AC4430" s="172"/>
    </row>
    <row r="4431" spans="27:29">
      <c r="AA4431" s="172"/>
      <c r="AB4431" s="172"/>
      <c r="AC4431" s="172"/>
    </row>
    <row r="4432" spans="27:29">
      <c r="AA4432" s="172"/>
      <c r="AB4432" s="172"/>
      <c r="AC4432" s="172"/>
    </row>
    <row r="4433" spans="27:29">
      <c r="AA4433" s="172"/>
      <c r="AB4433" s="172"/>
      <c r="AC4433" s="172"/>
    </row>
    <row r="4434" spans="27:29">
      <c r="AA4434" s="172"/>
      <c r="AB4434" s="172"/>
      <c r="AC4434" s="172"/>
    </row>
    <row r="4435" spans="27:29">
      <c r="AA4435" s="172"/>
      <c r="AB4435" s="172"/>
      <c r="AC4435" s="172"/>
    </row>
    <row r="4436" spans="27:29">
      <c r="AA4436" s="172"/>
      <c r="AB4436" s="172"/>
      <c r="AC4436" s="172"/>
    </row>
    <row r="4437" spans="27:29">
      <c r="AA4437" s="172"/>
      <c r="AB4437" s="172"/>
      <c r="AC4437" s="172"/>
    </row>
    <row r="4438" spans="27:29">
      <c r="AA4438" s="172"/>
      <c r="AB4438" s="172"/>
      <c r="AC4438" s="172"/>
    </row>
    <row r="4439" spans="27:29">
      <c r="AA4439" s="172"/>
      <c r="AB4439" s="172"/>
      <c r="AC4439" s="172"/>
    </row>
    <row r="4440" spans="27:29">
      <c r="AA4440" s="172"/>
      <c r="AB4440" s="172"/>
      <c r="AC4440" s="172"/>
    </row>
    <row r="4441" spans="27:29">
      <c r="AA4441" s="172"/>
      <c r="AB4441" s="172"/>
      <c r="AC4441" s="172"/>
    </row>
    <row r="4442" spans="27:29">
      <c r="AA4442" s="172"/>
      <c r="AB4442" s="172"/>
      <c r="AC4442" s="172"/>
    </row>
    <row r="4443" spans="27:29">
      <c r="AA4443" s="172"/>
      <c r="AB4443" s="172"/>
      <c r="AC4443" s="172"/>
    </row>
    <row r="4444" spans="27:29">
      <c r="AA4444" s="172"/>
      <c r="AB4444" s="172"/>
      <c r="AC4444" s="172"/>
    </row>
    <row r="4445" spans="27:29">
      <c r="AA4445" s="172"/>
      <c r="AB4445" s="172"/>
      <c r="AC4445" s="172"/>
    </row>
    <row r="4446" spans="27:29">
      <c r="AA4446" s="172"/>
      <c r="AB4446" s="172"/>
      <c r="AC4446" s="172"/>
    </row>
    <row r="4447" spans="27:29">
      <c r="AA4447" s="172"/>
      <c r="AB4447" s="172"/>
      <c r="AC4447" s="172"/>
    </row>
    <row r="4448" spans="27:29">
      <c r="AA4448" s="172"/>
      <c r="AB4448" s="172"/>
      <c r="AC4448" s="172"/>
    </row>
    <row r="4449" spans="27:29">
      <c r="AA4449" s="172"/>
      <c r="AB4449" s="172"/>
      <c r="AC4449" s="172"/>
    </row>
    <row r="4450" spans="27:29">
      <c r="AA4450" s="172"/>
      <c r="AB4450" s="172"/>
      <c r="AC4450" s="172"/>
    </row>
    <row r="4451" spans="27:29">
      <c r="AA4451" s="172"/>
      <c r="AB4451" s="172"/>
      <c r="AC4451" s="172"/>
    </row>
    <row r="4452" spans="27:29">
      <c r="AA4452" s="172"/>
      <c r="AB4452" s="172"/>
      <c r="AC4452" s="172"/>
    </row>
    <row r="4453" spans="27:29">
      <c r="AA4453" s="172"/>
      <c r="AB4453" s="172"/>
      <c r="AC4453" s="172"/>
    </row>
    <row r="4454" spans="27:29">
      <c r="AA4454" s="172"/>
      <c r="AB4454" s="172"/>
      <c r="AC4454" s="172"/>
    </row>
    <row r="4455" spans="27:29">
      <c r="AA4455" s="172"/>
      <c r="AB4455" s="172"/>
      <c r="AC4455" s="172"/>
    </row>
    <row r="4456" spans="27:29">
      <c r="AA4456" s="172"/>
      <c r="AB4456" s="172"/>
      <c r="AC4456" s="172"/>
    </row>
    <row r="4457" spans="27:29">
      <c r="AA4457" s="172"/>
      <c r="AB4457" s="172"/>
      <c r="AC4457" s="172"/>
    </row>
    <row r="4458" spans="27:29">
      <c r="AA4458" s="172"/>
      <c r="AB4458" s="172"/>
      <c r="AC4458" s="172"/>
    </row>
    <row r="4459" spans="27:29">
      <c r="AA4459" s="172"/>
      <c r="AB4459" s="172"/>
      <c r="AC4459" s="172"/>
    </row>
    <row r="4460" spans="27:29">
      <c r="AA4460" s="172"/>
      <c r="AB4460" s="172"/>
      <c r="AC4460" s="172"/>
    </row>
    <row r="4461" spans="27:29">
      <c r="AA4461" s="172"/>
      <c r="AB4461" s="172"/>
      <c r="AC4461" s="172"/>
    </row>
    <row r="4462" spans="27:29">
      <c r="AA4462" s="172"/>
      <c r="AB4462" s="172"/>
      <c r="AC4462" s="172"/>
    </row>
    <row r="4463" spans="27:29">
      <c r="AA4463" s="172"/>
      <c r="AB4463" s="172"/>
      <c r="AC4463" s="172"/>
    </row>
    <row r="4464" spans="27:29">
      <c r="AA4464" s="172"/>
      <c r="AB4464" s="172"/>
      <c r="AC4464" s="172"/>
    </row>
    <row r="4465" spans="27:29">
      <c r="AA4465" s="172"/>
      <c r="AB4465" s="172"/>
      <c r="AC4465" s="172"/>
    </row>
    <row r="4466" spans="27:29">
      <c r="AA4466" s="172"/>
      <c r="AB4466" s="172"/>
      <c r="AC4466" s="172"/>
    </row>
    <row r="4467" spans="27:29">
      <c r="AA4467" s="172"/>
      <c r="AB4467" s="172"/>
      <c r="AC4467" s="172"/>
    </row>
    <row r="4468" spans="27:29">
      <c r="AA4468" s="172"/>
      <c r="AB4468" s="172"/>
      <c r="AC4468" s="172"/>
    </row>
    <row r="4469" spans="27:29">
      <c r="AA4469" s="172"/>
      <c r="AB4469" s="172"/>
      <c r="AC4469" s="172"/>
    </row>
    <row r="4470" spans="27:29">
      <c r="AA4470" s="172"/>
      <c r="AB4470" s="172"/>
      <c r="AC4470" s="172"/>
    </row>
    <row r="4471" spans="27:29">
      <c r="AA4471" s="172"/>
      <c r="AB4471" s="172"/>
      <c r="AC4471" s="172"/>
    </row>
    <row r="4472" spans="27:29">
      <c r="AA4472" s="172"/>
      <c r="AB4472" s="172"/>
      <c r="AC4472" s="172"/>
    </row>
    <row r="4473" spans="27:29">
      <c r="AA4473" s="172"/>
      <c r="AB4473" s="172"/>
      <c r="AC4473" s="172"/>
    </row>
    <row r="4474" spans="27:29">
      <c r="AA4474" s="172"/>
      <c r="AB4474" s="172"/>
      <c r="AC4474" s="172"/>
    </row>
    <row r="4475" spans="27:29">
      <c r="AA4475" s="172"/>
      <c r="AB4475" s="172"/>
      <c r="AC4475" s="172"/>
    </row>
    <row r="4476" spans="27:29">
      <c r="AA4476" s="172"/>
      <c r="AB4476" s="172"/>
      <c r="AC4476" s="172"/>
    </row>
    <row r="4477" spans="27:29">
      <c r="AA4477" s="172"/>
      <c r="AB4477" s="172"/>
      <c r="AC4477" s="172"/>
    </row>
    <row r="4478" spans="27:29">
      <c r="AA4478" s="172"/>
      <c r="AB4478" s="172"/>
      <c r="AC4478" s="172"/>
    </row>
    <row r="4479" spans="27:29">
      <c r="AA4479" s="172"/>
      <c r="AB4479" s="172"/>
      <c r="AC4479" s="172"/>
    </row>
    <row r="4480" spans="27:29">
      <c r="AA4480" s="172"/>
      <c r="AB4480" s="172"/>
      <c r="AC4480" s="172"/>
    </row>
    <row r="4481" spans="27:29">
      <c r="AA4481" s="172"/>
      <c r="AB4481" s="172"/>
      <c r="AC4481" s="172"/>
    </row>
    <row r="4482" spans="27:29">
      <c r="AA4482" s="172"/>
      <c r="AB4482" s="172"/>
      <c r="AC4482" s="172"/>
    </row>
    <row r="4483" spans="27:29">
      <c r="AA4483" s="172"/>
      <c r="AB4483" s="172"/>
      <c r="AC4483" s="172"/>
    </row>
    <row r="4484" spans="27:29">
      <c r="AA4484" s="172"/>
      <c r="AB4484" s="172"/>
      <c r="AC4484" s="172"/>
    </row>
    <row r="4485" spans="27:29">
      <c r="AA4485" s="172"/>
      <c r="AB4485" s="172"/>
      <c r="AC4485" s="172"/>
    </row>
    <row r="4486" spans="27:29">
      <c r="AA4486" s="172"/>
      <c r="AB4486" s="172"/>
      <c r="AC4486" s="172"/>
    </row>
    <row r="4487" spans="27:29">
      <c r="AA4487" s="172"/>
      <c r="AB4487" s="172"/>
      <c r="AC4487" s="172"/>
    </row>
    <row r="4488" spans="27:29">
      <c r="AA4488" s="172"/>
      <c r="AB4488" s="172"/>
      <c r="AC4488" s="172"/>
    </row>
    <row r="4489" spans="27:29">
      <c r="AA4489" s="172"/>
      <c r="AB4489" s="172"/>
      <c r="AC4489" s="172"/>
    </row>
    <row r="4490" spans="27:29">
      <c r="AA4490" s="172"/>
      <c r="AB4490" s="172"/>
      <c r="AC4490" s="172"/>
    </row>
    <row r="4491" spans="27:29">
      <c r="AA4491" s="172"/>
      <c r="AB4491" s="172"/>
      <c r="AC4491" s="172"/>
    </row>
    <row r="4492" spans="27:29">
      <c r="AA4492" s="172"/>
      <c r="AB4492" s="172"/>
      <c r="AC4492" s="172"/>
    </row>
    <row r="4493" spans="27:29">
      <c r="AA4493" s="172"/>
      <c r="AB4493" s="172"/>
      <c r="AC4493" s="172"/>
    </row>
    <row r="4494" spans="27:29">
      <c r="AA4494" s="172"/>
      <c r="AB4494" s="172"/>
      <c r="AC4494" s="172"/>
    </row>
    <row r="4495" spans="27:29">
      <c r="AA4495" s="172"/>
      <c r="AB4495" s="172"/>
      <c r="AC4495" s="172"/>
    </row>
    <row r="4496" spans="27:29">
      <c r="AA4496" s="172"/>
      <c r="AB4496" s="172"/>
      <c r="AC4496" s="172"/>
    </row>
    <row r="4497" spans="27:29">
      <c r="AA4497" s="172"/>
      <c r="AB4497" s="172"/>
      <c r="AC4497" s="172"/>
    </row>
    <row r="4498" spans="27:29">
      <c r="AA4498" s="172"/>
      <c r="AB4498" s="172"/>
      <c r="AC4498" s="172"/>
    </row>
    <row r="4499" spans="27:29">
      <c r="AA4499" s="172"/>
      <c r="AB4499" s="172"/>
      <c r="AC4499" s="172"/>
    </row>
    <row r="4500" spans="27:29">
      <c r="AA4500" s="172"/>
      <c r="AB4500" s="172"/>
      <c r="AC4500" s="172"/>
    </row>
    <row r="4501" spans="27:29">
      <c r="AA4501" s="172"/>
      <c r="AB4501" s="172"/>
      <c r="AC4501" s="172"/>
    </row>
    <row r="4502" spans="27:29">
      <c r="AA4502" s="172"/>
      <c r="AB4502" s="172"/>
      <c r="AC4502" s="172"/>
    </row>
    <row r="4503" spans="27:29">
      <c r="AA4503" s="172"/>
      <c r="AB4503" s="172"/>
      <c r="AC4503" s="172"/>
    </row>
    <row r="4504" spans="27:29">
      <c r="AA4504" s="172"/>
      <c r="AB4504" s="172"/>
      <c r="AC4504" s="172"/>
    </row>
    <row r="4505" spans="27:29">
      <c r="AA4505" s="172"/>
      <c r="AB4505" s="172"/>
      <c r="AC4505" s="172"/>
    </row>
    <row r="4506" spans="27:29">
      <c r="AA4506" s="172"/>
      <c r="AB4506" s="172"/>
      <c r="AC4506" s="172"/>
    </row>
    <row r="4507" spans="27:29">
      <c r="AA4507" s="172"/>
      <c r="AB4507" s="172"/>
      <c r="AC4507" s="172"/>
    </row>
    <row r="4508" spans="27:29">
      <c r="AA4508" s="172"/>
      <c r="AB4508" s="172"/>
      <c r="AC4508" s="172"/>
    </row>
    <row r="4509" spans="27:29">
      <c r="AA4509" s="172"/>
      <c r="AB4509" s="172"/>
      <c r="AC4509" s="172"/>
    </row>
    <row r="4510" spans="27:29">
      <c r="AA4510" s="172"/>
      <c r="AB4510" s="172"/>
      <c r="AC4510" s="172"/>
    </row>
    <row r="4511" spans="27:29">
      <c r="AA4511" s="172"/>
      <c r="AB4511" s="172"/>
      <c r="AC4511" s="172"/>
    </row>
    <row r="4512" spans="27:29">
      <c r="AA4512" s="172"/>
      <c r="AB4512" s="172"/>
      <c r="AC4512" s="172"/>
    </row>
    <row r="4513" spans="27:29">
      <c r="AA4513" s="172"/>
      <c r="AB4513" s="172"/>
      <c r="AC4513" s="172"/>
    </row>
    <row r="4514" spans="27:29">
      <c r="AA4514" s="172"/>
      <c r="AB4514" s="172"/>
      <c r="AC4514" s="172"/>
    </row>
    <row r="4515" spans="27:29">
      <c r="AA4515" s="172"/>
      <c r="AB4515" s="172"/>
      <c r="AC4515" s="172"/>
    </row>
    <row r="4516" spans="27:29">
      <c r="AA4516" s="172"/>
      <c r="AB4516" s="172"/>
      <c r="AC4516" s="172"/>
    </row>
    <row r="4517" spans="27:29">
      <c r="AA4517" s="172"/>
      <c r="AB4517" s="172"/>
      <c r="AC4517" s="172"/>
    </row>
    <row r="4518" spans="27:29">
      <c r="AA4518" s="172"/>
      <c r="AB4518" s="172"/>
      <c r="AC4518" s="172"/>
    </row>
    <row r="4519" spans="27:29">
      <c r="AA4519" s="172"/>
      <c r="AB4519" s="172"/>
      <c r="AC4519" s="172"/>
    </row>
    <row r="4520" spans="27:29">
      <c r="AA4520" s="172"/>
      <c r="AB4520" s="172"/>
      <c r="AC4520" s="172"/>
    </row>
    <row r="4521" spans="27:29">
      <c r="AA4521" s="172"/>
      <c r="AB4521" s="172"/>
      <c r="AC4521" s="172"/>
    </row>
    <row r="4522" spans="27:29">
      <c r="AA4522" s="172"/>
      <c r="AB4522" s="172"/>
      <c r="AC4522" s="172"/>
    </row>
    <row r="4523" spans="27:29">
      <c r="AA4523" s="172"/>
      <c r="AB4523" s="172"/>
      <c r="AC4523" s="172"/>
    </row>
    <row r="4524" spans="27:29">
      <c r="AA4524" s="172"/>
      <c r="AB4524" s="172"/>
      <c r="AC4524" s="172"/>
    </row>
    <row r="4525" spans="27:29">
      <c r="AA4525" s="172"/>
      <c r="AB4525" s="172"/>
      <c r="AC4525" s="172"/>
    </row>
    <row r="4526" spans="27:29">
      <c r="AA4526" s="172"/>
      <c r="AB4526" s="172"/>
      <c r="AC4526" s="172"/>
    </row>
    <row r="4527" spans="27:29">
      <c r="AA4527" s="172"/>
      <c r="AB4527" s="172"/>
      <c r="AC4527" s="172"/>
    </row>
    <row r="4528" spans="27:29">
      <c r="AA4528" s="172"/>
      <c r="AB4528" s="172"/>
      <c r="AC4528" s="172"/>
    </row>
    <row r="4529" spans="27:29">
      <c r="AA4529" s="172"/>
      <c r="AB4529" s="172"/>
      <c r="AC4529" s="172"/>
    </row>
    <row r="4530" spans="27:29">
      <c r="AA4530" s="172"/>
      <c r="AB4530" s="172"/>
      <c r="AC4530" s="172"/>
    </row>
    <row r="4531" spans="27:29">
      <c r="AA4531" s="172"/>
      <c r="AB4531" s="172"/>
      <c r="AC4531" s="172"/>
    </row>
    <row r="4532" spans="27:29">
      <c r="AA4532" s="172"/>
      <c r="AB4532" s="172"/>
      <c r="AC4532" s="172"/>
    </row>
    <row r="4533" spans="27:29">
      <c r="AA4533" s="172"/>
      <c r="AB4533" s="172"/>
      <c r="AC4533" s="172"/>
    </row>
    <row r="4534" spans="27:29">
      <c r="AA4534" s="172"/>
      <c r="AB4534" s="172"/>
      <c r="AC4534" s="172"/>
    </row>
    <row r="4535" spans="27:29">
      <c r="AA4535" s="172"/>
      <c r="AB4535" s="172"/>
      <c r="AC4535" s="172"/>
    </row>
    <row r="4536" spans="27:29">
      <c r="AA4536" s="172"/>
      <c r="AB4536" s="172"/>
      <c r="AC4536" s="172"/>
    </row>
    <row r="4537" spans="27:29">
      <c r="AA4537" s="172"/>
      <c r="AB4537" s="172"/>
      <c r="AC4537" s="172"/>
    </row>
    <row r="4538" spans="27:29">
      <c r="AA4538" s="172"/>
      <c r="AB4538" s="172"/>
      <c r="AC4538" s="172"/>
    </row>
    <row r="4539" spans="27:29">
      <c r="AA4539" s="172"/>
      <c r="AB4539" s="172"/>
      <c r="AC4539" s="172"/>
    </row>
    <row r="4540" spans="27:29">
      <c r="AA4540" s="172"/>
      <c r="AB4540" s="172"/>
      <c r="AC4540" s="172"/>
    </row>
    <row r="4541" spans="27:29">
      <c r="AA4541" s="172"/>
      <c r="AB4541" s="172"/>
      <c r="AC4541" s="172"/>
    </row>
    <row r="4542" spans="27:29">
      <c r="AA4542" s="172"/>
      <c r="AB4542" s="172"/>
      <c r="AC4542" s="172"/>
    </row>
    <row r="4543" spans="27:29">
      <c r="AA4543" s="172"/>
      <c r="AB4543" s="172"/>
      <c r="AC4543" s="172"/>
    </row>
    <row r="4544" spans="27:29">
      <c r="AA4544" s="172"/>
      <c r="AB4544" s="172"/>
      <c r="AC4544" s="172"/>
    </row>
    <row r="4545" spans="27:29">
      <c r="AA4545" s="172"/>
      <c r="AB4545" s="172"/>
      <c r="AC4545" s="172"/>
    </row>
    <row r="4546" spans="27:29">
      <c r="AA4546" s="172"/>
      <c r="AB4546" s="172"/>
      <c r="AC4546" s="172"/>
    </row>
    <row r="4547" spans="27:29">
      <c r="AA4547" s="172"/>
      <c r="AB4547" s="172"/>
      <c r="AC4547" s="172"/>
    </row>
    <row r="4548" spans="27:29">
      <c r="AA4548" s="172"/>
      <c r="AB4548" s="172"/>
      <c r="AC4548" s="172"/>
    </row>
    <row r="4549" spans="27:29">
      <c r="AA4549" s="172"/>
      <c r="AB4549" s="172"/>
      <c r="AC4549" s="172"/>
    </row>
    <row r="4550" spans="27:29">
      <c r="AA4550" s="172"/>
      <c r="AB4550" s="172"/>
      <c r="AC4550" s="172"/>
    </row>
    <row r="4551" spans="27:29">
      <c r="AA4551" s="172"/>
      <c r="AB4551" s="172"/>
      <c r="AC4551" s="172"/>
    </row>
    <row r="4552" spans="27:29">
      <c r="AA4552" s="172"/>
      <c r="AB4552" s="172"/>
      <c r="AC4552" s="172"/>
    </row>
    <row r="4553" spans="27:29">
      <c r="AA4553" s="172"/>
      <c r="AB4553" s="172"/>
      <c r="AC4553" s="172"/>
    </row>
    <row r="4554" spans="27:29">
      <c r="AA4554" s="172"/>
      <c r="AB4554" s="172"/>
      <c r="AC4554" s="172"/>
    </row>
    <row r="4555" spans="27:29">
      <c r="AA4555" s="172"/>
      <c r="AB4555" s="172"/>
      <c r="AC4555" s="172"/>
    </row>
    <row r="4556" spans="27:29">
      <c r="AA4556" s="172"/>
      <c r="AB4556" s="172"/>
      <c r="AC4556" s="172"/>
    </row>
    <row r="4557" spans="27:29">
      <c r="AA4557" s="172"/>
      <c r="AB4557" s="172"/>
      <c r="AC4557" s="172"/>
    </row>
    <row r="4558" spans="27:29">
      <c r="AA4558" s="172"/>
      <c r="AB4558" s="172"/>
      <c r="AC4558" s="172"/>
    </row>
    <row r="4559" spans="27:29">
      <c r="AA4559" s="172"/>
      <c r="AB4559" s="172"/>
      <c r="AC4559" s="172"/>
    </row>
    <row r="4560" spans="27:29">
      <c r="AA4560" s="172"/>
      <c r="AB4560" s="172"/>
      <c r="AC4560" s="172"/>
    </row>
    <row r="4561" spans="27:29">
      <c r="AA4561" s="172"/>
      <c r="AB4561" s="172"/>
      <c r="AC4561" s="172"/>
    </row>
    <row r="4562" spans="27:29">
      <c r="AA4562" s="172"/>
      <c r="AB4562" s="172"/>
      <c r="AC4562" s="172"/>
    </row>
    <row r="4563" spans="27:29">
      <c r="AA4563" s="172"/>
      <c r="AB4563" s="172"/>
      <c r="AC4563" s="172"/>
    </row>
    <row r="4564" spans="27:29">
      <c r="AA4564" s="172"/>
      <c r="AB4564" s="172"/>
      <c r="AC4564" s="172"/>
    </row>
    <row r="4565" spans="27:29">
      <c r="AA4565" s="172"/>
      <c r="AB4565" s="172"/>
      <c r="AC4565" s="172"/>
    </row>
    <row r="4566" spans="27:29">
      <c r="AA4566" s="172"/>
      <c r="AB4566" s="172"/>
      <c r="AC4566" s="172"/>
    </row>
    <row r="4567" spans="27:29">
      <c r="AA4567" s="172"/>
      <c r="AB4567" s="172"/>
      <c r="AC4567" s="172"/>
    </row>
    <row r="4568" spans="27:29">
      <c r="AA4568" s="172"/>
      <c r="AB4568" s="172"/>
      <c r="AC4568" s="172"/>
    </row>
    <row r="4569" spans="27:29">
      <c r="AA4569" s="172"/>
      <c r="AB4569" s="172"/>
      <c r="AC4569" s="172"/>
    </row>
    <row r="4570" spans="27:29">
      <c r="AA4570" s="172"/>
      <c r="AB4570" s="172"/>
      <c r="AC4570" s="172"/>
    </row>
    <row r="4571" spans="27:29">
      <c r="AA4571" s="172"/>
      <c r="AB4571" s="172"/>
      <c r="AC4571" s="172"/>
    </row>
    <row r="4572" spans="27:29">
      <c r="AA4572" s="172"/>
      <c r="AB4572" s="172"/>
      <c r="AC4572" s="172"/>
    </row>
    <row r="4573" spans="27:29">
      <c r="AA4573" s="172"/>
      <c r="AB4573" s="172"/>
      <c r="AC4573" s="172"/>
    </row>
    <row r="4574" spans="27:29">
      <c r="AA4574" s="172"/>
      <c r="AB4574" s="172"/>
      <c r="AC4574" s="172"/>
    </row>
    <row r="4575" spans="27:29">
      <c r="AA4575" s="172"/>
      <c r="AB4575" s="172"/>
      <c r="AC4575" s="172"/>
    </row>
    <row r="4576" spans="27:29">
      <c r="AA4576" s="172"/>
      <c r="AB4576" s="172"/>
      <c r="AC4576" s="172"/>
    </row>
    <row r="4577" spans="27:29">
      <c r="AA4577" s="172"/>
      <c r="AB4577" s="172"/>
      <c r="AC4577" s="172"/>
    </row>
    <row r="4578" spans="27:29">
      <c r="AA4578" s="172"/>
      <c r="AB4578" s="172"/>
      <c r="AC4578" s="172"/>
    </row>
    <row r="4579" spans="27:29">
      <c r="AA4579" s="172"/>
      <c r="AB4579" s="172"/>
      <c r="AC4579" s="172"/>
    </row>
    <row r="4580" spans="27:29">
      <c r="AA4580" s="172"/>
      <c r="AB4580" s="172"/>
      <c r="AC4580" s="172"/>
    </row>
    <row r="4581" spans="27:29">
      <c r="AA4581" s="172"/>
      <c r="AB4581" s="172"/>
      <c r="AC4581" s="172"/>
    </row>
    <row r="4582" spans="27:29">
      <c r="AA4582" s="172"/>
      <c r="AB4582" s="172"/>
      <c r="AC4582" s="172"/>
    </row>
    <row r="4583" spans="27:29">
      <c r="AA4583" s="172"/>
      <c r="AB4583" s="172"/>
      <c r="AC4583" s="172"/>
    </row>
    <row r="4584" spans="27:29">
      <c r="AA4584" s="172"/>
      <c r="AB4584" s="172"/>
      <c r="AC4584" s="172"/>
    </row>
    <row r="4585" spans="27:29">
      <c r="AA4585" s="172"/>
      <c r="AB4585" s="172"/>
      <c r="AC4585" s="172"/>
    </row>
    <row r="4586" spans="27:29">
      <c r="AA4586" s="172"/>
      <c r="AB4586" s="172"/>
      <c r="AC4586" s="172"/>
    </row>
    <row r="4587" spans="27:29">
      <c r="AA4587" s="172"/>
      <c r="AB4587" s="172"/>
      <c r="AC4587" s="172"/>
    </row>
    <row r="4588" spans="27:29">
      <c r="AA4588" s="172"/>
      <c r="AB4588" s="172"/>
      <c r="AC4588" s="172"/>
    </row>
    <row r="4589" spans="27:29">
      <c r="AA4589" s="172"/>
      <c r="AB4589" s="172"/>
      <c r="AC4589" s="172"/>
    </row>
    <row r="4590" spans="27:29">
      <c r="AA4590" s="172"/>
      <c r="AB4590" s="172"/>
      <c r="AC4590" s="172"/>
    </row>
    <row r="4591" spans="27:29">
      <c r="AA4591" s="172"/>
      <c r="AB4591" s="172"/>
      <c r="AC4591" s="172"/>
    </row>
    <row r="4592" spans="27:29">
      <c r="AA4592" s="172"/>
      <c r="AB4592" s="172"/>
      <c r="AC4592" s="172"/>
    </row>
    <row r="4593" spans="27:29">
      <c r="AA4593" s="172"/>
      <c r="AB4593" s="172"/>
      <c r="AC4593" s="172"/>
    </row>
    <row r="4594" spans="27:29">
      <c r="AA4594" s="172"/>
      <c r="AB4594" s="172"/>
      <c r="AC4594" s="172"/>
    </row>
    <row r="4595" spans="27:29">
      <c r="AA4595" s="172"/>
      <c r="AB4595" s="172"/>
      <c r="AC4595" s="172"/>
    </row>
    <row r="4596" spans="27:29">
      <c r="AA4596" s="172"/>
      <c r="AB4596" s="172"/>
      <c r="AC4596" s="172"/>
    </row>
    <row r="4597" spans="27:29">
      <c r="AA4597" s="172"/>
      <c r="AB4597" s="172"/>
      <c r="AC4597" s="172"/>
    </row>
    <row r="4598" spans="27:29">
      <c r="AA4598" s="172"/>
      <c r="AB4598" s="172"/>
      <c r="AC4598" s="172"/>
    </row>
    <row r="4599" spans="27:29">
      <c r="AA4599" s="172"/>
      <c r="AB4599" s="172"/>
      <c r="AC4599" s="172"/>
    </row>
    <row r="4600" spans="27:29">
      <c r="AA4600" s="172"/>
      <c r="AB4600" s="172"/>
      <c r="AC4600" s="172"/>
    </row>
    <row r="4601" spans="27:29">
      <c r="AA4601" s="172"/>
      <c r="AB4601" s="172"/>
      <c r="AC4601" s="172"/>
    </row>
    <row r="4602" spans="27:29">
      <c r="AA4602" s="172"/>
      <c r="AB4602" s="172"/>
      <c r="AC4602" s="172"/>
    </row>
    <row r="4603" spans="27:29">
      <c r="AA4603" s="172"/>
      <c r="AB4603" s="172"/>
      <c r="AC4603" s="172"/>
    </row>
    <row r="4604" spans="27:29">
      <c r="AA4604" s="172"/>
      <c r="AB4604" s="172"/>
      <c r="AC4604" s="172"/>
    </row>
    <row r="4605" spans="27:29">
      <c r="AA4605" s="172"/>
      <c r="AB4605" s="172"/>
      <c r="AC4605" s="172"/>
    </row>
    <row r="4606" spans="27:29">
      <c r="AA4606" s="172"/>
      <c r="AB4606" s="172"/>
      <c r="AC4606" s="172"/>
    </row>
    <row r="4607" spans="27:29">
      <c r="AA4607" s="172"/>
      <c r="AB4607" s="172"/>
      <c r="AC4607" s="172"/>
    </row>
    <row r="4608" spans="27:29">
      <c r="AA4608" s="172"/>
      <c r="AB4608" s="172"/>
      <c r="AC4608" s="172"/>
    </row>
    <row r="4609" spans="27:29">
      <c r="AA4609" s="172"/>
      <c r="AB4609" s="172"/>
      <c r="AC4609" s="172"/>
    </row>
    <row r="4610" spans="27:29">
      <c r="AA4610" s="172"/>
      <c r="AB4610" s="172"/>
      <c r="AC4610" s="172"/>
    </row>
    <row r="4611" spans="27:29">
      <c r="AA4611" s="172"/>
      <c r="AB4611" s="172"/>
      <c r="AC4611" s="172"/>
    </row>
    <row r="4612" spans="27:29">
      <c r="AA4612" s="172"/>
      <c r="AB4612" s="172"/>
      <c r="AC4612" s="172"/>
    </row>
    <row r="4613" spans="27:29">
      <c r="AA4613" s="172"/>
      <c r="AB4613" s="172"/>
      <c r="AC4613" s="172"/>
    </row>
    <row r="4614" spans="27:29">
      <c r="AA4614" s="172"/>
      <c r="AB4614" s="172"/>
      <c r="AC4614" s="172"/>
    </row>
    <row r="4615" spans="27:29">
      <c r="AA4615" s="172"/>
      <c r="AB4615" s="172"/>
      <c r="AC4615" s="172"/>
    </row>
    <row r="4616" spans="27:29">
      <c r="AA4616" s="172"/>
      <c r="AB4616" s="172"/>
      <c r="AC4616" s="172"/>
    </row>
    <row r="4617" spans="27:29">
      <c r="AA4617" s="172"/>
      <c r="AB4617" s="172"/>
      <c r="AC4617" s="172"/>
    </row>
    <row r="4618" spans="27:29">
      <c r="AA4618" s="172"/>
      <c r="AB4618" s="172"/>
      <c r="AC4618" s="172"/>
    </row>
    <row r="4619" spans="27:29">
      <c r="AA4619" s="172"/>
      <c r="AB4619" s="172"/>
      <c r="AC4619" s="172"/>
    </row>
    <row r="4620" spans="27:29">
      <c r="AA4620" s="172"/>
      <c r="AB4620" s="172"/>
      <c r="AC4620" s="172"/>
    </row>
    <row r="4621" spans="27:29">
      <c r="AA4621" s="172"/>
      <c r="AB4621" s="172"/>
      <c r="AC4621" s="172"/>
    </row>
    <row r="4622" spans="27:29">
      <c r="AA4622" s="172"/>
      <c r="AB4622" s="172"/>
      <c r="AC4622" s="172"/>
    </row>
    <row r="4623" spans="27:29">
      <c r="AA4623" s="172"/>
      <c r="AB4623" s="172"/>
      <c r="AC4623" s="172"/>
    </row>
    <row r="4624" spans="27:29">
      <c r="AA4624" s="172"/>
      <c r="AB4624" s="172"/>
      <c r="AC4624" s="172"/>
    </row>
    <row r="4625" spans="27:29">
      <c r="AA4625" s="172"/>
      <c r="AB4625" s="172"/>
      <c r="AC4625" s="172"/>
    </row>
    <row r="4626" spans="27:29">
      <c r="AA4626" s="172"/>
      <c r="AB4626" s="172"/>
      <c r="AC4626" s="172"/>
    </row>
    <row r="4627" spans="27:29">
      <c r="AA4627" s="172"/>
      <c r="AB4627" s="172"/>
      <c r="AC4627" s="172"/>
    </row>
    <row r="4628" spans="27:29">
      <c r="AA4628" s="172"/>
      <c r="AB4628" s="172"/>
      <c r="AC4628" s="172"/>
    </row>
    <row r="4629" spans="27:29">
      <c r="AA4629" s="172"/>
      <c r="AB4629" s="172"/>
      <c r="AC4629" s="172"/>
    </row>
    <row r="4630" spans="27:29">
      <c r="AA4630" s="172"/>
      <c r="AB4630" s="172"/>
      <c r="AC4630" s="172"/>
    </row>
    <row r="4631" spans="27:29">
      <c r="AA4631" s="172"/>
      <c r="AB4631" s="172"/>
      <c r="AC4631" s="172"/>
    </row>
    <row r="4632" spans="27:29">
      <c r="AA4632" s="172"/>
      <c r="AB4632" s="172"/>
      <c r="AC4632" s="172"/>
    </row>
    <row r="4633" spans="27:29">
      <c r="AA4633" s="172"/>
      <c r="AB4633" s="172"/>
      <c r="AC4633" s="172"/>
    </row>
    <row r="4634" spans="27:29">
      <c r="AA4634" s="172"/>
      <c r="AB4634" s="172"/>
      <c r="AC4634" s="172"/>
    </row>
    <row r="4635" spans="27:29">
      <c r="AA4635" s="172"/>
      <c r="AB4635" s="172"/>
      <c r="AC4635" s="172"/>
    </row>
    <row r="4636" spans="27:29">
      <c r="AA4636" s="172"/>
      <c r="AB4636" s="172"/>
      <c r="AC4636" s="172"/>
    </row>
    <row r="4637" spans="27:29">
      <c r="AA4637" s="172"/>
      <c r="AB4637" s="172"/>
      <c r="AC4637" s="172"/>
    </row>
    <row r="4638" spans="27:29">
      <c r="AA4638" s="172"/>
      <c r="AB4638" s="172"/>
      <c r="AC4638" s="172"/>
    </row>
    <row r="4639" spans="27:29">
      <c r="AA4639" s="172"/>
      <c r="AB4639" s="172"/>
      <c r="AC4639" s="172"/>
    </row>
    <row r="4640" spans="27:29">
      <c r="AA4640" s="172"/>
      <c r="AB4640" s="172"/>
      <c r="AC4640" s="172"/>
    </row>
    <row r="4641" spans="27:29">
      <c r="AA4641" s="172"/>
      <c r="AB4641" s="172"/>
      <c r="AC4641" s="172"/>
    </row>
    <row r="4642" spans="27:29">
      <c r="AA4642" s="172"/>
      <c r="AB4642" s="172"/>
      <c r="AC4642" s="172"/>
    </row>
    <row r="4643" spans="27:29">
      <c r="AA4643" s="172"/>
      <c r="AB4643" s="172"/>
      <c r="AC4643" s="172"/>
    </row>
    <row r="4644" spans="27:29">
      <c r="AA4644" s="172"/>
      <c r="AB4644" s="172"/>
      <c r="AC4644" s="172"/>
    </row>
    <row r="4645" spans="27:29">
      <c r="AA4645" s="172"/>
      <c r="AB4645" s="172"/>
      <c r="AC4645" s="172"/>
    </row>
    <row r="4646" spans="27:29">
      <c r="AA4646" s="172"/>
      <c r="AB4646" s="172"/>
      <c r="AC4646" s="172"/>
    </row>
    <row r="4647" spans="27:29">
      <c r="AA4647" s="172"/>
      <c r="AB4647" s="172"/>
      <c r="AC4647" s="172"/>
    </row>
    <row r="4648" spans="27:29">
      <c r="AA4648" s="172"/>
      <c r="AB4648" s="172"/>
      <c r="AC4648" s="172"/>
    </row>
    <row r="4649" spans="27:29">
      <c r="AA4649" s="172"/>
      <c r="AB4649" s="172"/>
      <c r="AC4649" s="172"/>
    </row>
    <row r="4650" spans="27:29">
      <c r="AA4650" s="172"/>
      <c r="AB4650" s="172"/>
      <c r="AC4650" s="172"/>
    </row>
    <row r="4651" spans="27:29">
      <c r="AA4651" s="172"/>
      <c r="AB4651" s="172"/>
      <c r="AC4651" s="172"/>
    </row>
    <row r="4652" spans="27:29">
      <c r="AA4652" s="172"/>
      <c r="AB4652" s="172"/>
      <c r="AC4652" s="172"/>
    </row>
    <row r="4653" spans="27:29">
      <c r="AA4653" s="172"/>
      <c r="AB4653" s="172"/>
      <c r="AC4653" s="172"/>
    </row>
    <row r="4654" spans="27:29">
      <c r="AA4654" s="172"/>
      <c r="AB4654" s="172"/>
      <c r="AC4654" s="172"/>
    </row>
    <row r="4655" spans="27:29">
      <c r="AA4655" s="172"/>
      <c r="AB4655" s="172"/>
      <c r="AC4655" s="172"/>
    </row>
    <row r="4656" spans="27:29">
      <c r="AA4656" s="172"/>
      <c r="AB4656" s="172"/>
      <c r="AC4656" s="172"/>
    </row>
    <row r="4657" spans="27:29">
      <c r="AA4657" s="172"/>
      <c r="AB4657" s="172"/>
      <c r="AC4657" s="172"/>
    </row>
    <row r="4658" spans="27:29">
      <c r="AA4658" s="172"/>
      <c r="AB4658" s="172"/>
      <c r="AC4658" s="172"/>
    </row>
    <row r="4659" spans="27:29">
      <c r="AA4659" s="172"/>
      <c r="AB4659" s="172"/>
      <c r="AC4659" s="172"/>
    </row>
    <row r="4660" spans="27:29">
      <c r="AA4660" s="172"/>
      <c r="AB4660" s="172"/>
      <c r="AC4660" s="172"/>
    </row>
    <row r="4661" spans="27:29">
      <c r="AA4661" s="172"/>
      <c r="AB4661" s="172"/>
      <c r="AC4661" s="172"/>
    </row>
    <row r="4662" spans="27:29">
      <c r="AA4662" s="172"/>
      <c r="AB4662" s="172"/>
      <c r="AC4662" s="172"/>
    </row>
    <row r="4663" spans="27:29">
      <c r="AA4663" s="172"/>
      <c r="AB4663" s="172"/>
      <c r="AC4663" s="172"/>
    </row>
    <row r="4664" spans="27:29">
      <c r="AA4664" s="172"/>
      <c r="AB4664" s="172"/>
      <c r="AC4664" s="172"/>
    </row>
    <row r="4665" spans="27:29">
      <c r="AA4665" s="172"/>
      <c r="AB4665" s="172"/>
      <c r="AC4665" s="172"/>
    </row>
    <row r="4666" spans="27:29">
      <c r="AA4666" s="172"/>
      <c r="AB4666" s="172"/>
      <c r="AC4666" s="172"/>
    </row>
    <row r="4667" spans="27:29">
      <c r="AA4667" s="172"/>
      <c r="AB4667" s="172"/>
      <c r="AC4667" s="172"/>
    </row>
    <row r="4668" spans="27:29">
      <c r="AA4668" s="172"/>
      <c r="AB4668" s="172"/>
      <c r="AC4668" s="172"/>
    </row>
    <row r="4669" spans="27:29">
      <c r="AA4669" s="172"/>
      <c r="AB4669" s="172"/>
      <c r="AC4669" s="172"/>
    </row>
    <row r="4670" spans="27:29">
      <c r="AA4670" s="172"/>
      <c r="AB4670" s="172"/>
      <c r="AC4670" s="172"/>
    </row>
    <row r="4671" spans="27:29">
      <c r="AA4671" s="172"/>
      <c r="AB4671" s="172"/>
      <c r="AC4671" s="172"/>
    </row>
    <row r="4672" spans="27:29">
      <c r="AA4672" s="172"/>
      <c r="AB4672" s="172"/>
      <c r="AC4672" s="172"/>
    </row>
    <row r="4673" spans="27:29">
      <c r="AA4673" s="172"/>
      <c r="AB4673" s="172"/>
      <c r="AC4673" s="172"/>
    </row>
    <row r="4674" spans="27:29">
      <c r="AA4674" s="172"/>
      <c r="AB4674" s="172"/>
      <c r="AC4674" s="172"/>
    </row>
    <row r="4675" spans="27:29">
      <c r="AA4675" s="172"/>
      <c r="AB4675" s="172"/>
      <c r="AC4675" s="172"/>
    </row>
    <row r="4676" spans="27:29">
      <c r="AA4676" s="172"/>
      <c r="AB4676" s="172"/>
      <c r="AC4676" s="172"/>
    </row>
    <row r="4677" spans="27:29">
      <c r="AA4677" s="172"/>
      <c r="AB4677" s="172"/>
      <c r="AC4677" s="172"/>
    </row>
    <row r="4678" spans="27:29">
      <c r="AA4678" s="172"/>
      <c r="AB4678" s="172"/>
      <c r="AC4678" s="172"/>
    </row>
    <row r="4679" spans="27:29">
      <c r="AA4679" s="172"/>
      <c r="AB4679" s="172"/>
      <c r="AC4679" s="172"/>
    </row>
    <row r="4680" spans="27:29">
      <c r="AA4680" s="172"/>
      <c r="AB4680" s="172"/>
      <c r="AC4680" s="172"/>
    </row>
    <row r="4681" spans="27:29">
      <c r="AA4681" s="172"/>
      <c r="AB4681" s="172"/>
      <c r="AC4681" s="172"/>
    </row>
    <row r="4682" spans="27:29">
      <c r="AA4682" s="172"/>
      <c r="AB4682" s="172"/>
      <c r="AC4682" s="172"/>
    </row>
    <row r="4683" spans="27:29">
      <c r="AA4683" s="172"/>
      <c r="AB4683" s="172"/>
      <c r="AC4683" s="172"/>
    </row>
    <row r="4684" spans="27:29">
      <c r="AA4684" s="172"/>
      <c r="AB4684" s="172"/>
      <c r="AC4684" s="172"/>
    </row>
    <row r="4685" spans="27:29">
      <c r="AA4685" s="172"/>
      <c r="AB4685" s="172"/>
      <c r="AC4685" s="172"/>
    </row>
    <row r="4686" spans="27:29">
      <c r="AA4686" s="172"/>
      <c r="AB4686" s="172"/>
      <c r="AC4686" s="172"/>
    </row>
    <row r="4687" spans="27:29">
      <c r="AA4687" s="172"/>
      <c r="AB4687" s="172"/>
      <c r="AC4687" s="172"/>
    </row>
    <row r="4688" spans="27:29">
      <c r="AA4688" s="172"/>
      <c r="AB4688" s="172"/>
      <c r="AC4688" s="172"/>
    </row>
    <row r="4689" spans="27:29">
      <c r="AA4689" s="172"/>
      <c r="AB4689" s="172"/>
      <c r="AC4689" s="172"/>
    </row>
    <row r="4690" spans="27:29">
      <c r="AA4690" s="172"/>
      <c r="AB4690" s="172"/>
      <c r="AC4690" s="172"/>
    </row>
    <row r="4691" spans="27:29">
      <c r="AA4691" s="172"/>
      <c r="AB4691" s="172"/>
      <c r="AC4691" s="172"/>
    </row>
    <row r="4692" spans="27:29">
      <c r="AA4692" s="172"/>
      <c r="AB4692" s="172"/>
      <c r="AC4692" s="172"/>
    </row>
    <row r="4693" spans="27:29">
      <c r="AA4693" s="172"/>
      <c r="AB4693" s="172"/>
      <c r="AC4693" s="172"/>
    </row>
    <row r="4694" spans="27:29">
      <c r="AA4694" s="172"/>
      <c r="AB4694" s="172"/>
      <c r="AC4694" s="172"/>
    </row>
    <row r="4695" spans="27:29">
      <c r="AA4695" s="172"/>
      <c r="AB4695" s="172"/>
      <c r="AC4695" s="172"/>
    </row>
    <row r="4696" spans="27:29">
      <c r="AA4696" s="172"/>
      <c r="AB4696" s="172"/>
      <c r="AC4696" s="172"/>
    </row>
    <row r="4697" spans="27:29">
      <c r="AA4697" s="172"/>
      <c r="AB4697" s="172"/>
      <c r="AC4697" s="172"/>
    </row>
    <row r="4698" spans="27:29">
      <c r="AA4698" s="172"/>
      <c r="AB4698" s="172"/>
      <c r="AC4698" s="172"/>
    </row>
    <row r="4699" spans="27:29">
      <c r="AA4699" s="172"/>
      <c r="AB4699" s="172"/>
      <c r="AC4699" s="172"/>
    </row>
    <row r="4700" spans="27:29">
      <c r="AA4700" s="172"/>
      <c r="AB4700" s="172"/>
      <c r="AC4700" s="172"/>
    </row>
    <row r="4701" spans="27:29">
      <c r="AA4701" s="172"/>
      <c r="AB4701" s="172"/>
      <c r="AC4701" s="172"/>
    </row>
    <row r="4702" spans="27:29">
      <c r="AA4702" s="172"/>
      <c r="AB4702" s="172"/>
      <c r="AC4702" s="172"/>
    </row>
    <row r="4703" spans="27:29">
      <c r="AA4703" s="172"/>
      <c r="AB4703" s="172"/>
      <c r="AC4703" s="172"/>
    </row>
    <row r="4704" spans="27:29">
      <c r="AA4704" s="172"/>
      <c r="AB4704" s="172"/>
      <c r="AC4704" s="172"/>
    </row>
    <row r="4705" spans="27:29">
      <c r="AA4705" s="172"/>
      <c r="AB4705" s="172"/>
      <c r="AC4705" s="172"/>
    </row>
    <row r="4706" spans="27:29">
      <c r="AA4706" s="172"/>
      <c r="AB4706" s="172"/>
      <c r="AC4706" s="172"/>
    </row>
    <row r="4707" spans="27:29">
      <c r="AA4707" s="172"/>
      <c r="AB4707" s="172"/>
      <c r="AC4707" s="172"/>
    </row>
    <row r="4708" spans="27:29">
      <c r="AA4708" s="172"/>
      <c r="AB4708" s="172"/>
      <c r="AC4708" s="172"/>
    </row>
    <row r="4709" spans="27:29">
      <c r="AA4709" s="172"/>
      <c r="AB4709" s="172"/>
      <c r="AC4709" s="172"/>
    </row>
    <row r="4710" spans="27:29">
      <c r="AA4710" s="172"/>
      <c r="AB4710" s="172"/>
      <c r="AC4710" s="172"/>
    </row>
    <row r="4711" spans="27:29">
      <c r="AA4711" s="172"/>
      <c r="AB4711" s="172"/>
      <c r="AC4711" s="172"/>
    </row>
    <row r="4712" spans="27:29">
      <c r="AA4712" s="172"/>
      <c r="AB4712" s="172"/>
      <c r="AC4712" s="172"/>
    </row>
    <row r="4713" spans="27:29">
      <c r="AA4713" s="172"/>
      <c r="AB4713" s="172"/>
      <c r="AC4713" s="172"/>
    </row>
    <row r="4714" spans="27:29">
      <c r="AA4714" s="172"/>
      <c r="AB4714" s="172"/>
      <c r="AC4714" s="172"/>
    </row>
    <row r="4715" spans="27:29">
      <c r="AA4715" s="172"/>
      <c r="AB4715" s="172"/>
      <c r="AC4715" s="172"/>
    </row>
    <row r="4716" spans="27:29">
      <c r="AA4716" s="172"/>
      <c r="AB4716" s="172"/>
      <c r="AC4716" s="172"/>
    </row>
    <row r="4717" spans="27:29">
      <c r="AA4717" s="172"/>
      <c r="AB4717" s="172"/>
      <c r="AC4717" s="172"/>
    </row>
    <row r="4718" spans="27:29">
      <c r="AA4718" s="172"/>
      <c r="AB4718" s="172"/>
      <c r="AC4718" s="172"/>
    </row>
    <row r="4719" spans="27:29">
      <c r="AA4719" s="172"/>
      <c r="AB4719" s="172"/>
      <c r="AC4719" s="172"/>
    </row>
    <row r="4720" spans="27:29">
      <c r="AA4720" s="172"/>
      <c r="AB4720" s="172"/>
      <c r="AC4720" s="172"/>
    </row>
    <row r="4721" spans="27:29">
      <c r="AA4721" s="172"/>
      <c r="AB4721" s="172"/>
      <c r="AC4721" s="172"/>
    </row>
    <row r="4722" spans="27:29">
      <c r="AA4722" s="172"/>
      <c r="AB4722" s="172"/>
      <c r="AC4722" s="172"/>
    </row>
    <row r="4723" spans="27:29">
      <c r="AA4723" s="172"/>
      <c r="AB4723" s="172"/>
      <c r="AC4723" s="172"/>
    </row>
    <row r="4724" spans="27:29">
      <c r="AA4724" s="172"/>
      <c r="AB4724" s="172"/>
      <c r="AC4724" s="172"/>
    </row>
    <row r="4725" spans="27:29">
      <c r="AA4725" s="172"/>
      <c r="AB4725" s="172"/>
      <c r="AC4725" s="172"/>
    </row>
    <row r="4726" spans="27:29">
      <c r="AA4726" s="172"/>
      <c r="AB4726" s="172"/>
      <c r="AC4726" s="172"/>
    </row>
    <row r="4727" spans="27:29">
      <c r="AA4727" s="172"/>
      <c r="AB4727" s="172"/>
      <c r="AC4727" s="172"/>
    </row>
    <row r="4728" spans="27:29">
      <c r="AA4728" s="172"/>
      <c r="AB4728" s="172"/>
      <c r="AC4728" s="172"/>
    </row>
    <row r="4729" spans="27:29">
      <c r="AA4729" s="172"/>
      <c r="AB4729" s="172"/>
      <c r="AC4729" s="172"/>
    </row>
    <row r="4730" spans="27:29">
      <c r="AA4730" s="172"/>
      <c r="AB4730" s="172"/>
      <c r="AC4730" s="172"/>
    </row>
    <row r="4731" spans="27:29">
      <c r="AA4731" s="172"/>
      <c r="AB4731" s="172"/>
      <c r="AC4731" s="172"/>
    </row>
    <row r="4732" spans="27:29">
      <c r="AA4732" s="172"/>
      <c r="AB4732" s="172"/>
      <c r="AC4732" s="172"/>
    </row>
    <row r="4733" spans="27:29">
      <c r="AA4733" s="172"/>
      <c r="AB4733" s="172"/>
      <c r="AC4733" s="172"/>
    </row>
    <row r="4734" spans="27:29">
      <c r="AA4734" s="172"/>
      <c r="AB4734" s="172"/>
      <c r="AC4734" s="172"/>
    </row>
    <row r="4735" spans="27:29">
      <c r="AA4735" s="172"/>
      <c r="AB4735" s="172"/>
      <c r="AC4735" s="172"/>
    </row>
    <row r="4736" spans="27:29">
      <c r="AA4736" s="172"/>
      <c r="AB4736" s="172"/>
      <c r="AC4736" s="172"/>
    </row>
    <row r="4737" spans="27:29">
      <c r="AA4737" s="172"/>
      <c r="AB4737" s="172"/>
      <c r="AC4737" s="172"/>
    </row>
    <row r="4738" spans="27:29">
      <c r="AA4738" s="172"/>
      <c r="AB4738" s="172"/>
      <c r="AC4738" s="172"/>
    </row>
    <row r="4739" spans="27:29">
      <c r="AA4739" s="172"/>
      <c r="AB4739" s="172"/>
      <c r="AC4739" s="172"/>
    </row>
    <row r="4740" spans="27:29">
      <c r="AA4740" s="172"/>
      <c r="AB4740" s="172"/>
      <c r="AC4740" s="172"/>
    </row>
    <row r="4741" spans="27:29">
      <c r="AA4741" s="172"/>
      <c r="AB4741" s="172"/>
      <c r="AC4741" s="172"/>
    </row>
    <row r="4742" spans="27:29">
      <c r="AA4742" s="172"/>
      <c r="AB4742" s="172"/>
      <c r="AC4742" s="172"/>
    </row>
    <row r="4743" spans="27:29">
      <c r="AA4743" s="172"/>
      <c r="AB4743" s="172"/>
      <c r="AC4743" s="172"/>
    </row>
    <row r="4744" spans="27:29">
      <c r="AA4744" s="172"/>
      <c r="AB4744" s="172"/>
      <c r="AC4744" s="172"/>
    </row>
    <row r="4745" spans="27:29">
      <c r="AA4745" s="172"/>
      <c r="AB4745" s="172"/>
      <c r="AC4745" s="172"/>
    </row>
    <row r="4746" spans="27:29">
      <c r="AA4746" s="172"/>
      <c r="AB4746" s="172"/>
      <c r="AC4746" s="172"/>
    </row>
    <row r="4747" spans="27:29">
      <c r="AA4747" s="172"/>
      <c r="AB4747" s="172"/>
      <c r="AC4747" s="172"/>
    </row>
    <row r="4748" spans="27:29">
      <c r="AA4748" s="172"/>
      <c r="AB4748" s="172"/>
      <c r="AC4748" s="172"/>
    </row>
    <row r="4749" spans="27:29">
      <c r="AA4749" s="172"/>
      <c r="AB4749" s="172"/>
      <c r="AC4749" s="172"/>
    </row>
    <row r="4750" spans="27:29">
      <c r="AA4750" s="172"/>
      <c r="AB4750" s="172"/>
      <c r="AC4750" s="172"/>
    </row>
    <row r="4751" spans="27:29">
      <c r="AA4751" s="172"/>
      <c r="AB4751" s="172"/>
      <c r="AC4751" s="172"/>
    </row>
    <row r="4752" spans="27:29">
      <c r="AA4752" s="172"/>
      <c r="AB4752" s="172"/>
      <c r="AC4752" s="172"/>
    </row>
    <row r="4753" spans="27:29">
      <c r="AA4753" s="172"/>
      <c r="AB4753" s="172"/>
      <c r="AC4753" s="172"/>
    </row>
    <row r="4754" spans="27:29">
      <c r="AA4754" s="172"/>
      <c r="AB4754" s="172"/>
      <c r="AC4754" s="172"/>
    </row>
    <row r="4755" spans="27:29">
      <c r="AA4755" s="172"/>
      <c r="AB4755" s="172"/>
      <c r="AC4755" s="172"/>
    </row>
    <row r="4756" spans="27:29">
      <c r="AA4756" s="172"/>
      <c r="AB4756" s="172"/>
      <c r="AC4756" s="172"/>
    </row>
    <row r="4757" spans="27:29">
      <c r="AA4757" s="172"/>
      <c r="AB4757" s="172"/>
      <c r="AC4757" s="172"/>
    </row>
    <row r="4758" spans="27:29">
      <c r="AA4758" s="172"/>
      <c r="AB4758" s="172"/>
      <c r="AC4758" s="172"/>
    </row>
    <row r="4759" spans="27:29">
      <c r="AA4759" s="172"/>
      <c r="AB4759" s="172"/>
      <c r="AC4759" s="172"/>
    </row>
    <row r="4760" spans="27:29">
      <c r="AA4760" s="172"/>
      <c r="AB4760" s="172"/>
      <c r="AC4760" s="172"/>
    </row>
    <row r="4761" spans="27:29">
      <c r="AA4761" s="172"/>
      <c r="AB4761" s="172"/>
      <c r="AC4761" s="172"/>
    </row>
    <row r="4762" spans="27:29">
      <c r="AA4762" s="172"/>
      <c r="AB4762" s="172"/>
      <c r="AC4762" s="172"/>
    </row>
    <row r="4763" spans="27:29">
      <c r="AA4763" s="172"/>
      <c r="AB4763" s="172"/>
      <c r="AC4763" s="172"/>
    </row>
    <row r="4764" spans="27:29">
      <c r="AA4764" s="172"/>
      <c r="AB4764" s="172"/>
      <c r="AC4764" s="172"/>
    </row>
    <row r="4765" spans="27:29">
      <c r="AA4765" s="172"/>
      <c r="AB4765" s="172"/>
      <c r="AC4765" s="172"/>
    </row>
    <row r="4766" spans="27:29">
      <c r="AA4766" s="172"/>
      <c r="AB4766" s="172"/>
      <c r="AC4766" s="172"/>
    </row>
    <row r="4767" spans="27:29">
      <c r="AA4767" s="172"/>
      <c r="AB4767" s="172"/>
      <c r="AC4767" s="172"/>
    </row>
    <row r="4768" spans="27:29">
      <c r="AA4768" s="172"/>
      <c r="AB4768" s="172"/>
      <c r="AC4768" s="172"/>
    </row>
    <row r="4769" spans="27:29">
      <c r="AA4769" s="172"/>
      <c r="AB4769" s="172"/>
      <c r="AC4769" s="172"/>
    </row>
    <row r="4770" spans="27:29">
      <c r="AA4770" s="172"/>
      <c r="AB4770" s="172"/>
      <c r="AC4770" s="172"/>
    </row>
    <row r="4771" spans="27:29">
      <c r="AA4771" s="172"/>
      <c r="AB4771" s="172"/>
      <c r="AC4771" s="172"/>
    </row>
    <row r="4772" spans="27:29">
      <c r="AA4772" s="172"/>
      <c r="AB4772" s="172"/>
      <c r="AC4772" s="172"/>
    </row>
    <row r="4773" spans="27:29">
      <c r="AA4773" s="172"/>
      <c r="AB4773" s="172"/>
      <c r="AC4773" s="172"/>
    </row>
    <row r="4774" spans="27:29">
      <c r="AA4774" s="172"/>
      <c r="AB4774" s="172"/>
      <c r="AC4774" s="172"/>
    </row>
    <row r="4775" spans="27:29">
      <c r="AA4775" s="172"/>
      <c r="AB4775" s="172"/>
      <c r="AC4775" s="172"/>
    </row>
    <row r="4776" spans="27:29">
      <c r="AA4776" s="172"/>
      <c r="AB4776" s="172"/>
      <c r="AC4776" s="172"/>
    </row>
    <row r="4777" spans="27:29">
      <c r="AA4777" s="172"/>
      <c r="AB4777" s="172"/>
      <c r="AC4777" s="172"/>
    </row>
    <row r="4778" spans="27:29">
      <c r="AA4778" s="172"/>
      <c r="AB4778" s="172"/>
      <c r="AC4778" s="172"/>
    </row>
    <row r="4779" spans="27:29">
      <c r="AA4779" s="172"/>
      <c r="AB4779" s="172"/>
      <c r="AC4779" s="172"/>
    </row>
    <row r="4780" spans="27:29">
      <c r="AA4780" s="172"/>
      <c r="AB4780" s="172"/>
      <c r="AC4780" s="172"/>
    </row>
    <row r="4781" spans="27:29">
      <c r="AA4781" s="172"/>
      <c r="AB4781" s="172"/>
      <c r="AC4781" s="172"/>
    </row>
    <row r="4782" spans="27:29">
      <c r="AA4782" s="172"/>
      <c r="AB4782" s="172"/>
      <c r="AC4782" s="172"/>
    </row>
    <row r="4783" spans="27:29">
      <c r="AA4783" s="172"/>
      <c r="AB4783" s="172"/>
      <c r="AC4783" s="172"/>
    </row>
    <row r="4784" spans="27:29">
      <c r="AA4784" s="172"/>
      <c r="AB4784" s="172"/>
      <c r="AC4784" s="172"/>
    </row>
    <row r="4785" spans="27:29">
      <c r="AA4785" s="172"/>
      <c r="AB4785" s="172"/>
      <c r="AC4785" s="172"/>
    </row>
    <row r="4786" spans="27:29">
      <c r="AA4786" s="172"/>
      <c r="AB4786" s="172"/>
      <c r="AC4786" s="172"/>
    </row>
    <row r="4787" spans="27:29">
      <c r="AA4787" s="172"/>
      <c r="AB4787" s="172"/>
      <c r="AC4787" s="172"/>
    </row>
    <row r="4788" spans="27:29">
      <c r="AA4788" s="172"/>
      <c r="AB4788" s="172"/>
      <c r="AC4788" s="172"/>
    </row>
    <row r="4789" spans="27:29">
      <c r="AA4789" s="172"/>
      <c r="AB4789" s="172"/>
      <c r="AC4789" s="172"/>
    </row>
    <row r="4790" spans="27:29">
      <c r="AA4790" s="172"/>
      <c r="AB4790" s="172"/>
      <c r="AC4790" s="172"/>
    </row>
    <row r="4791" spans="27:29">
      <c r="AA4791" s="172"/>
      <c r="AB4791" s="172"/>
      <c r="AC4791" s="172"/>
    </row>
    <row r="4792" spans="27:29">
      <c r="AA4792" s="172"/>
      <c r="AB4792" s="172"/>
      <c r="AC4792" s="172"/>
    </row>
    <row r="4793" spans="27:29">
      <c r="AA4793" s="172"/>
      <c r="AB4793" s="172"/>
      <c r="AC4793" s="172"/>
    </row>
    <row r="4794" spans="27:29">
      <c r="AA4794" s="172"/>
      <c r="AB4794" s="172"/>
      <c r="AC4794" s="172"/>
    </row>
    <row r="4795" spans="27:29">
      <c r="AA4795" s="172"/>
      <c r="AB4795" s="172"/>
      <c r="AC4795" s="172"/>
    </row>
    <row r="4796" spans="27:29">
      <c r="AA4796" s="172"/>
      <c r="AB4796" s="172"/>
      <c r="AC4796" s="172"/>
    </row>
    <row r="4797" spans="27:29">
      <c r="AA4797" s="172"/>
      <c r="AB4797" s="172"/>
      <c r="AC4797" s="172"/>
    </row>
    <row r="4798" spans="27:29">
      <c r="AA4798" s="172"/>
      <c r="AB4798" s="172"/>
      <c r="AC4798" s="172"/>
    </row>
    <row r="4799" spans="27:29">
      <c r="AA4799" s="172"/>
      <c r="AB4799" s="172"/>
      <c r="AC4799" s="172"/>
    </row>
    <row r="4800" spans="27:29">
      <c r="AA4800" s="172"/>
      <c r="AB4800" s="172"/>
      <c r="AC4800" s="172"/>
    </row>
    <row r="4801" spans="27:29">
      <c r="AA4801" s="172"/>
      <c r="AB4801" s="172"/>
      <c r="AC4801" s="172"/>
    </row>
    <row r="4802" spans="27:29">
      <c r="AA4802" s="172"/>
      <c r="AB4802" s="172"/>
      <c r="AC4802" s="172"/>
    </row>
    <row r="4803" spans="27:29">
      <c r="AA4803" s="172"/>
      <c r="AB4803" s="172"/>
      <c r="AC4803" s="172"/>
    </row>
    <row r="4804" spans="27:29">
      <c r="AA4804" s="172"/>
      <c r="AB4804" s="172"/>
      <c r="AC4804" s="172"/>
    </row>
    <row r="4805" spans="27:29">
      <c r="AA4805" s="172"/>
      <c r="AB4805" s="172"/>
      <c r="AC4805" s="172"/>
    </row>
    <row r="4806" spans="27:29">
      <c r="AA4806" s="172"/>
      <c r="AB4806" s="172"/>
      <c r="AC4806" s="172"/>
    </row>
    <row r="4807" spans="27:29">
      <c r="AA4807" s="172"/>
      <c r="AB4807" s="172"/>
      <c r="AC4807" s="172"/>
    </row>
    <row r="4808" spans="27:29">
      <c r="AA4808" s="172"/>
      <c r="AB4808" s="172"/>
      <c r="AC4808" s="172"/>
    </row>
    <row r="4809" spans="27:29">
      <c r="AA4809" s="172"/>
      <c r="AB4809" s="172"/>
      <c r="AC4809" s="172"/>
    </row>
    <row r="4810" spans="27:29">
      <c r="AA4810" s="172"/>
      <c r="AB4810" s="172"/>
      <c r="AC4810" s="172"/>
    </row>
    <row r="4811" spans="27:29">
      <c r="AA4811" s="172"/>
      <c r="AB4811" s="172"/>
      <c r="AC4811" s="172"/>
    </row>
    <row r="4812" spans="27:29">
      <c r="AA4812" s="172"/>
      <c r="AB4812" s="172"/>
      <c r="AC4812" s="172"/>
    </row>
    <row r="4813" spans="27:29">
      <c r="AA4813" s="172"/>
      <c r="AB4813" s="172"/>
      <c r="AC4813" s="172"/>
    </row>
    <row r="4814" spans="27:29">
      <c r="AA4814" s="172"/>
      <c r="AB4814" s="172"/>
      <c r="AC4814" s="172"/>
    </row>
    <row r="4815" spans="27:29">
      <c r="AA4815" s="172"/>
      <c r="AB4815" s="172"/>
      <c r="AC4815" s="172"/>
    </row>
    <row r="4816" spans="27:29">
      <c r="AA4816" s="172"/>
      <c r="AB4816" s="172"/>
      <c r="AC4816" s="172"/>
    </row>
    <row r="4817" spans="27:29">
      <c r="AA4817" s="172"/>
      <c r="AB4817" s="172"/>
      <c r="AC4817" s="172"/>
    </row>
    <row r="4818" spans="27:29">
      <c r="AA4818" s="172"/>
      <c r="AB4818" s="172"/>
      <c r="AC4818" s="172"/>
    </row>
    <row r="4819" spans="27:29">
      <c r="AA4819" s="172"/>
      <c r="AB4819" s="172"/>
      <c r="AC4819" s="172"/>
    </row>
    <row r="4820" spans="27:29">
      <c r="AA4820" s="172"/>
      <c r="AB4820" s="172"/>
      <c r="AC4820" s="172"/>
    </row>
    <row r="4821" spans="27:29">
      <c r="AA4821" s="172"/>
      <c r="AB4821" s="172"/>
      <c r="AC4821" s="172"/>
    </row>
    <row r="4822" spans="27:29">
      <c r="AA4822" s="172"/>
      <c r="AB4822" s="172"/>
      <c r="AC4822" s="172"/>
    </row>
    <row r="4823" spans="27:29">
      <c r="AA4823" s="172"/>
      <c r="AB4823" s="172"/>
      <c r="AC4823" s="172"/>
    </row>
    <row r="4824" spans="27:29">
      <c r="AA4824" s="172"/>
      <c r="AB4824" s="172"/>
      <c r="AC4824" s="172"/>
    </row>
    <row r="4825" spans="27:29">
      <c r="AA4825" s="172"/>
      <c r="AB4825" s="172"/>
      <c r="AC4825" s="172"/>
    </row>
    <row r="4826" spans="27:29">
      <c r="AA4826" s="172"/>
      <c r="AB4826" s="172"/>
      <c r="AC4826" s="172"/>
    </row>
    <row r="4827" spans="27:29">
      <c r="AA4827" s="172"/>
      <c r="AB4827" s="172"/>
      <c r="AC4827" s="172"/>
    </row>
    <row r="4828" spans="27:29">
      <c r="AA4828" s="172"/>
      <c r="AB4828" s="172"/>
      <c r="AC4828" s="172"/>
    </row>
    <row r="4829" spans="27:29">
      <c r="AA4829" s="172"/>
      <c r="AB4829" s="172"/>
      <c r="AC4829" s="172"/>
    </row>
    <row r="4830" spans="27:29">
      <c r="AA4830" s="172"/>
      <c r="AB4830" s="172"/>
      <c r="AC4830" s="172"/>
    </row>
    <row r="4831" spans="27:29">
      <c r="AA4831" s="172"/>
      <c r="AB4831" s="172"/>
      <c r="AC4831" s="172"/>
    </row>
    <row r="4832" spans="27:29">
      <c r="AA4832" s="172"/>
      <c r="AB4832" s="172"/>
      <c r="AC4832" s="172"/>
    </row>
    <row r="4833" spans="27:29">
      <c r="AA4833" s="172"/>
      <c r="AB4833" s="172"/>
      <c r="AC4833" s="172"/>
    </row>
    <row r="4834" spans="27:29">
      <c r="AA4834" s="172"/>
      <c r="AB4834" s="172"/>
      <c r="AC4834" s="172"/>
    </row>
    <row r="4835" spans="27:29">
      <c r="AA4835" s="172"/>
      <c r="AB4835" s="172"/>
      <c r="AC4835" s="172"/>
    </row>
    <row r="4836" spans="27:29">
      <c r="AA4836" s="172"/>
      <c r="AB4836" s="172"/>
      <c r="AC4836" s="172"/>
    </row>
    <row r="4837" spans="27:29">
      <c r="AA4837" s="172"/>
      <c r="AB4837" s="172"/>
      <c r="AC4837" s="172"/>
    </row>
    <row r="4838" spans="27:29">
      <c r="AA4838" s="172"/>
      <c r="AB4838" s="172"/>
      <c r="AC4838" s="172"/>
    </row>
    <row r="4839" spans="27:29">
      <c r="AA4839" s="172"/>
      <c r="AB4839" s="172"/>
      <c r="AC4839" s="172"/>
    </row>
    <row r="4840" spans="27:29">
      <c r="AA4840" s="172"/>
      <c r="AB4840" s="172"/>
      <c r="AC4840" s="172"/>
    </row>
    <row r="4841" spans="27:29">
      <c r="AA4841" s="172"/>
      <c r="AB4841" s="172"/>
      <c r="AC4841" s="172"/>
    </row>
    <row r="4842" spans="27:29">
      <c r="AA4842" s="172"/>
      <c r="AB4842" s="172"/>
      <c r="AC4842" s="172"/>
    </row>
    <row r="4843" spans="27:29">
      <c r="AA4843" s="172"/>
      <c r="AB4843" s="172"/>
      <c r="AC4843" s="172"/>
    </row>
    <row r="4844" spans="27:29">
      <c r="AA4844" s="172"/>
      <c r="AB4844" s="172"/>
      <c r="AC4844" s="172"/>
    </row>
    <row r="4845" spans="27:29">
      <c r="AA4845" s="172"/>
      <c r="AB4845" s="172"/>
      <c r="AC4845" s="172"/>
    </row>
    <row r="4846" spans="27:29">
      <c r="AA4846" s="172"/>
      <c r="AB4846" s="172"/>
      <c r="AC4846" s="172"/>
    </row>
    <row r="4847" spans="27:29">
      <c r="AA4847" s="172"/>
      <c r="AB4847" s="172"/>
      <c r="AC4847" s="172"/>
    </row>
    <row r="4848" spans="27:29">
      <c r="AA4848" s="172"/>
      <c r="AB4848" s="172"/>
      <c r="AC4848" s="172"/>
    </row>
    <row r="4849" spans="27:29">
      <c r="AA4849" s="172"/>
      <c r="AB4849" s="172"/>
      <c r="AC4849" s="172"/>
    </row>
    <row r="4850" spans="27:29">
      <c r="AA4850" s="172"/>
      <c r="AB4850" s="172"/>
      <c r="AC4850" s="172"/>
    </row>
    <row r="4851" spans="27:29">
      <c r="AA4851" s="172"/>
      <c r="AB4851" s="172"/>
      <c r="AC4851" s="172"/>
    </row>
    <row r="4852" spans="27:29">
      <c r="AA4852" s="172"/>
      <c r="AB4852" s="172"/>
      <c r="AC4852" s="172"/>
    </row>
    <row r="4853" spans="27:29">
      <c r="AA4853" s="172"/>
      <c r="AB4853" s="172"/>
      <c r="AC4853" s="172"/>
    </row>
    <row r="4854" spans="27:29">
      <c r="AA4854" s="172"/>
      <c r="AB4854" s="172"/>
      <c r="AC4854" s="172"/>
    </row>
    <row r="4855" spans="27:29">
      <c r="AA4855" s="172"/>
      <c r="AB4855" s="172"/>
      <c r="AC4855" s="172"/>
    </row>
    <row r="4856" spans="27:29">
      <c r="AA4856" s="172"/>
      <c r="AB4856" s="172"/>
      <c r="AC4856" s="172"/>
    </row>
    <row r="4857" spans="27:29">
      <c r="AA4857" s="172"/>
      <c r="AB4857" s="172"/>
      <c r="AC4857" s="172"/>
    </row>
    <row r="4858" spans="27:29">
      <c r="AA4858" s="172"/>
      <c r="AB4858" s="172"/>
      <c r="AC4858" s="172"/>
    </row>
    <row r="4859" spans="27:29">
      <c r="AA4859" s="172"/>
      <c r="AB4859" s="172"/>
      <c r="AC4859" s="172"/>
    </row>
    <row r="4860" spans="27:29">
      <c r="AA4860" s="172"/>
      <c r="AB4860" s="172"/>
      <c r="AC4860" s="172"/>
    </row>
    <row r="4861" spans="27:29">
      <c r="AA4861" s="172"/>
      <c r="AB4861" s="172"/>
      <c r="AC4861" s="172"/>
    </row>
    <row r="4862" spans="27:29">
      <c r="AA4862" s="172"/>
      <c r="AB4862" s="172"/>
      <c r="AC4862" s="172"/>
    </row>
    <row r="4863" spans="27:29">
      <c r="AA4863" s="172"/>
      <c r="AB4863" s="172"/>
      <c r="AC4863" s="172"/>
    </row>
    <row r="4864" spans="27:29">
      <c r="AA4864" s="172"/>
      <c r="AB4864" s="172"/>
      <c r="AC4864" s="172"/>
    </row>
    <row r="4865" spans="27:29">
      <c r="AA4865" s="172"/>
      <c r="AB4865" s="172"/>
      <c r="AC4865" s="172"/>
    </row>
    <row r="4866" spans="27:29">
      <c r="AA4866" s="172"/>
      <c r="AB4866" s="172"/>
      <c r="AC4866" s="172"/>
    </row>
    <row r="4867" spans="27:29">
      <c r="AA4867" s="172"/>
      <c r="AB4867" s="172"/>
      <c r="AC4867" s="172"/>
    </row>
    <row r="4868" spans="27:29">
      <c r="AA4868" s="172"/>
      <c r="AB4868" s="172"/>
      <c r="AC4868" s="172"/>
    </row>
    <row r="4869" spans="27:29">
      <c r="AA4869" s="172"/>
      <c r="AB4869" s="172"/>
      <c r="AC4869" s="172"/>
    </row>
    <row r="4870" spans="27:29">
      <c r="AA4870" s="172"/>
      <c r="AB4870" s="172"/>
      <c r="AC4870" s="172"/>
    </row>
    <row r="4871" spans="27:29">
      <c r="AA4871" s="172"/>
      <c r="AB4871" s="172"/>
      <c r="AC4871" s="172"/>
    </row>
    <row r="4872" spans="27:29">
      <c r="AA4872" s="172"/>
      <c r="AB4872" s="172"/>
      <c r="AC4872" s="172"/>
    </row>
    <row r="4873" spans="27:29">
      <c r="AA4873" s="172"/>
      <c r="AB4873" s="172"/>
      <c r="AC4873" s="172"/>
    </row>
    <row r="4874" spans="27:29">
      <c r="AA4874" s="172"/>
      <c r="AB4874" s="172"/>
      <c r="AC4874" s="172"/>
    </row>
    <row r="4875" spans="27:29">
      <c r="AA4875" s="172"/>
      <c r="AB4875" s="172"/>
      <c r="AC4875" s="172"/>
    </row>
    <row r="4876" spans="27:29">
      <c r="AA4876" s="172"/>
      <c r="AB4876" s="172"/>
      <c r="AC4876" s="172"/>
    </row>
    <row r="4877" spans="27:29">
      <c r="AA4877" s="172"/>
      <c r="AB4877" s="172"/>
      <c r="AC4877" s="172"/>
    </row>
    <row r="4878" spans="27:29">
      <c r="AA4878" s="172"/>
      <c r="AB4878" s="172"/>
      <c r="AC4878" s="172"/>
    </row>
    <row r="4879" spans="27:29">
      <c r="AA4879" s="172"/>
      <c r="AB4879" s="172"/>
      <c r="AC4879" s="172"/>
    </row>
    <row r="4880" spans="27:29">
      <c r="AA4880" s="172"/>
      <c r="AB4880" s="172"/>
      <c r="AC4880" s="172"/>
    </row>
    <row r="4881" spans="27:29">
      <c r="AA4881" s="172"/>
      <c r="AB4881" s="172"/>
      <c r="AC4881" s="172"/>
    </row>
    <row r="4882" spans="27:29">
      <c r="AA4882" s="172"/>
      <c r="AB4882" s="172"/>
      <c r="AC4882" s="172"/>
    </row>
    <row r="4883" spans="27:29">
      <c r="AA4883" s="172"/>
      <c r="AB4883" s="172"/>
      <c r="AC4883" s="172"/>
    </row>
    <row r="4884" spans="27:29">
      <c r="AA4884" s="172"/>
      <c r="AB4884" s="172"/>
      <c r="AC4884" s="172"/>
    </row>
    <row r="4885" spans="27:29">
      <c r="AA4885" s="172"/>
      <c r="AB4885" s="172"/>
      <c r="AC4885" s="172"/>
    </row>
    <row r="4886" spans="27:29">
      <c r="AA4886" s="172"/>
      <c r="AB4886" s="172"/>
      <c r="AC4886" s="172"/>
    </row>
    <row r="4887" spans="27:29">
      <c r="AA4887" s="172"/>
      <c r="AB4887" s="172"/>
      <c r="AC4887" s="172"/>
    </row>
    <row r="4888" spans="27:29">
      <c r="AA4888" s="172"/>
      <c r="AB4888" s="172"/>
      <c r="AC4888" s="172"/>
    </row>
    <row r="4889" spans="27:29">
      <c r="AA4889" s="172"/>
      <c r="AB4889" s="172"/>
      <c r="AC4889" s="172"/>
    </row>
    <row r="4890" spans="27:29">
      <c r="AA4890" s="172"/>
      <c r="AB4890" s="172"/>
      <c r="AC4890" s="172"/>
    </row>
    <row r="4891" spans="27:29">
      <c r="AA4891" s="172"/>
      <c r="AB4891" s="172"/>
      <c r="AC4891" s="172"/>
    </row>
    <row r="4892" spans="27:29">
      <c r="AA4892" s="172"/>
      <c r="AB4892" s="172"/>
      <c r="AC4892" s="172"/>
    </row>
    <row r="4893" spans="27:29">
      <c r="AA4893" s="172"/>
      <c r="AB4893" s="172"/>
      <c r="AC4893" s="172"/>
    </row>
    <row r="4894" spans="27:29">
      <c r="AA4894" s="172"/>
      <c r="AB4894" s="172"/>
      <c r="AC4894" s="172"/>
    </row>
    <row r="4895" spans="27:29">
      <c r="AA4895" s="172"/>
      <c r="AB4895" s="172"/>
      <c r="AC4895" s="172"/>
    </row>
    <row r="4896" spans="27:29">
      <c r="AA4896" s="172"/>
      <c r="AB4896" s="172"/>
      <c r="AC4896" s="172"/>
    </row>
    <row r="4897" spans="27:29">
      <c r="AA4897" s="172"/>
      <c r="AB4897" s="172"/>
      <c r="AC4897" s="172"/>
    </row>
    <row r="4898" spans="27:29">
      <c r="AA4898" s="172"/>
      <c r="AB4898" s="172"/>
      <c r="AC4898" s="172"/>
    </row>
    <row r="4899" spans="27:29">
      <c r="AA4899" s="172"/>
      <c r="AB4899" s="172"/>
      <c r="AC4899" s="172"/>
    </row>
    <row r="4900" spans="27:29">
      <c r="AA4900" s="172"/>
      <c r="AB4900" s="172"/>
      <c r="AC4900" s="172"/>
    </row>
    <row r="4901" spans="27:29">
      <c r="AA4901" s="172"/>
      <c r="AB4901" s="172"/>
      <c r="AC4901" s="172"/>
    </row>
    <row r="4902" spans="27:29">
      <c r="AA4902" s="172"/>
      <c r="AB4902" s="172"/>
      <c r="AC4902" s="172"/>
    </row>
    <row r="4903" spans="27:29">
      <c r="AA4903" s="172"/>
      <c r="AB4903" s="172"/>
      <c r="AC4903" s="172"/>
    </row>
    <row r="4904" spans="27:29">
      <c r="AA4904" s="172"/>
      <c r="AB4904" s="172"/>
      <c r="AC4904" s="172"/>
    </row>
    <row r="4905" spans="27:29">
      <c r="AA4905" s="172"/>
      <c r="AB4905" s="172"/>
      <c r="AC4905" s="172"/>
    </row>
    <row r="4906" spans="27:29">
      <c r="AA4906" s="172"/>
      <c r="AB4906" s="172"/>
      <c r="AC4906" s="172"/>
    </row>
    <row r="4907" spans="27:29">
      <c r="AA4907" s="172"/>
      <c r="AB4907" s="172"/>
      <c r="AC4907" s="172"/>
    </row>
    <row r="4908" spans="27:29">
      <c r="AA4908" s="172"/>
      <c r="AB4908" s="172"/>
      <c r="AC4908" s="172"/>
    </row>
    <row r="4909" spans="27:29">
      <c r="AA4909" s="172"/>
      <c r="AB4909" s="172"/>
      <c r="AC4909" s="172"/>
    </row>
    <row r="4910" spans="27:29">
      <c r="AA4910" s="172"/>
      <c r="AB4910" s="172"/>
      <c r="AC4910" s="172"/>
    </row>
    <row r="4911" spans="27:29">
      <c r="AA4911" s="172"/>
      <c r="AB4911" s="172"/>
      <c r="AC4911" s="172"/>
    </row>
    <row r="4912" spans="27:29">
      <c r="AA4912" s="172"/>
      <c r="AB4912" s="172"/>
      <c r="AC4912" s="172"/>
    </row>
    <row r="4913" spans="27:29">
      <c r="AA4913" s="172"/>
      <c r="AB4913" s="172"/>
      <c r="AC4913" s="172"/>
    </row>
    <row r="4914" spans="27:29">
      <c r="AA4914" s="172"/>
      <c r="AB4914" s="172"/>
      <c r="AC4914" s="172"/>
    </row>
    <row r="4915" spans="27:29">
      <c r="AA4915" s="172"/>
      <c r="AB4915" s="172"/>
      <c r="AC4915" s="172"/>
    </row>
    <row r="4916" spans="27:29">
      <c r="AA4916" s="172"/>
      <c r="AB4916" s="172"/>
      <c r="AC4916" s="172"/>
    </row>
    <row r="4917" spans="27:29">
      <c r="AA4917" s="172"/>
      <c r="AB4917" s="172"/>
      <c r="AC4917" s="172"/>
    </row>
    <row r="4918" spans="27:29">
      <c r="AA4918" s="172"/>
      <c r="AB4918" s="172"/>
      <c r="AC4918" s="172"/>
    </row>
    <row r="4919" spans="27:29">
      <c r="AA4919" s="172"/>
      <c r="AB4919" s="172"/>
      <c r="AC4919" s="172"/>
    </row>
    <row r="4920" spans="27:29">
      <c r="AA4920" s="172"/>
      <c r="AB4920" s="172"/>
      <c r="AC4920" s="172"/>
    </row>
    <row r="4921" spans="27:29">
      <c r="AA4921" s="172"/>
      <c r="AB4921" s="172"/>
      <c r="AC4921" s="172"/>
    </row>
    <row r="4922" spans="27:29">
      <c r="AA4922" s="172"/>
      <c r="AB4922" s="172"/>
      <c r="AC4922" s="172"/>
    </row>
    <row r="4923" spans="27:29">
      <c r="AA4923" s="172"/>
      <c r="AB4923" s="172"/>
      <c r="AC4923" s="172"/>
    </row>
    <row r="4924" spans="27:29">
      <c r="AA4924" s="172"/>
      <c r="AB4924" s="172"/>
      <c r="AC4924" s="172"/>
    </row>
    <row r="4925" spans="27:29">
      <c r="AA4925" s="172"/>
      <c r="AB4925" s="172"/>
      <c r="AC4925" s="172"/>
    </row>
    <row r="4926" spans="27:29">
      <c r="AA4926" s="172"/>
      <c r="AB4926" s="172"/>
      <c r="AC4926" s="172"/>
    </row>
    <row r="4927" spans="27:29">
      <c r="AA4927" s="172"/>
      <c r="AB4927" s="172"/>
      <c r="AC4927" s="172"/>
    </row>
    <row r="4928" spans="27:29">
      <c r="AA4928" s="172"/>
      <c r="AB4928" s="172"/>
      <c r="AC4928" s="172"/>
    </row>
    <row r="4929" spans="27:29">
      <c r="AA4929" s="172"/>
      <c r="AB4929" s="172"/>
      <c r="AC4929" s="172"/>
    </row>
    <row r="4930" spans="27:29">
      <c r="AA4930" s="172"/>
      <c r="AB4930" s="172"/>
      <c r="AC4930" s="172"/>
    </row>
    <row r="4931" spans="27:29">
      <c r="AA4931" s="172"/>
      <c r="AB4931" s="172"/>
      <c r="AC4931" s="172"/>
    </row>
    <row r="4932" spans="27:29">
      <c r="AA4932" s="172"/>
      <c r="AB4932" s="172"/>
      <c r="AC4932" s="172"/>
    </row>
    <row r="4933" spans="27:29">
      <c r="AA4933" s="172"/>
      <c r="AB4933" s="172"/>
      <c r="AC4933" s="172"/>
    </row>
    <row r="4934" spans="27:29">
      <c r="AA4934" s="172"/>
      <c r="AB4934" s="172"/>
      <c r="AC4934" s="172"/>
    </row>
    <row r="4935" spans="27:29">
      <c r="AA4935" s="172"/>
      <c r="AB4935" s="172"/>
      <c r="AC4935" s="172"/>
    </row>
    <row r="4936" spans="27:29">
      <c r="AA4936" s="172"/>
      <c r="AB4936" s="172"/>
      <c r="AC4936" s="172"/>
    </row>
    <row r="4937" spans="27:29">
      <c r="AA4937" s="172"/>
      <c r="AB4937" s="172"/>
      <c r="AC4937" s="172"/>
    </row>
    <row r="4938" spans="27:29">
      <c r="AA4938" s="172"/>
      <c r="AB4938" s="172"/>
      <c r="AC4938" s="172"/>
    </row>
    <row r="4939" spans="27:29">
      <c r="AA4939" s="172"/>
      <c r="AB4939" s="172"/>
      <c r="AC4939" s="172"/>
    </row>
    <row r="4940" spans="27:29">
      <c r="AA4940" s="172"/>
      <c r="AB4940" s="172"/>
      <c r="AC4940" s="172"/>
    </row>
    <row r="4941" spans="27:29">
      <c r="AA4941" s="172"/>
      <c r="AB4941" s="172"/>
      <c r="AC4941" s="172"/>
    </row>
    <row r="4942" spans="27:29">
      <c r="AA4942" s="172"/>
      <c r="AB4942" s="172"/>
      <c r="AC4942" s="172"/>
    </row>
    <row r="4943" spans="27:29">
      <c r="AA4943" s="172"/>
      <c r="AB4943" s="172"/>
      <c r="AC4943" s="172"/>
    </row>
    <row r="4944" spans="27:29">
      <c r="AA4944" s="172"/>
      <c r="AB4944" s="172"/>
      <c r="AC4944" s="172"/>
    </row>
    <row r="4945" spans="27:29">
      <c r="AA4945" s="172"/>
      <c r="AB4945" s="172"/>
      <c r="AC4945" s="172"/>
    </row>
    <row r="4946" spans="27:29">
      <c r="AA4946" s="172"/>
      <c r="AB4946" s="172"/>
      <c r="AC4946" s="172"/>
    </row>
    <row r="4947" spans="27:29">
      <c r="AA4947" s="172"/>
      <c r="AB4947" s="172"/>
      <c r="AC4947" s="172"/>
    </row>
    <row r="4948" spans="27:29">
      <c r="AA4948" s="172"/>
      <c r="AB4948" s="172"/>
      <c r="AC4948" s="172"/>
    </row>
    <row r="4949" spans="27:29">
      <c r="AA4949" s="172"/>
      <c r="AB4949" s="172"/>
      <c r="AC4949" s="172"/>
    </row>
    <row r="4950" spans="27:29">
      <c r="AA4950" s="172"/>
      <c r="AB4950" s="172"/>
      <c r="AC4950" s="172"/>
    </row>
    <row r="4951" spans="27:29">
      <c r="AA4951" s="172"/>
      <c r="AB4951" s="172"/>
      <c r="AC4951" s="172"/>
    </row>
    <row r="4952" spans="27:29">
      <c r="AA4952" s="172"/>
      <c r="AB4952" s="172"/>
      <c r="AC4952" s="172"/>
    </row>
    <row r="4953" spans="27:29">
      <c r="AA4953" s="172"/>
      <c r="AB4953" s="172"/>
      <c r="AC4953" s="172"/>
    </row>
    <row r="4954" spans="27:29">
      <c r="AA4954" s="172"/>
      <c r="AB4954" s="172"/>
      <c r="AC4954" s="172"/>
    </row>
    <row r="4955" spans="27:29">
      <c r="AA4955" s="172"/>
      <c r="AB4955" s="172"/>
      <c r="AC4955" s="172"/>
    </row>
    <row r="4956" spans="27:29">
      <c r="AA4956" s="172"/>
      <c r="AB4956" s="172"/>
      <c r="AC4956" s="172"/>
    </row>
    <row r="4957" spans="27:29">
      <c r="AA4957" s="172"/>
      <c r="AB4957" s="172"/>
      <c r="AC4957" s="172"/>
    </row>
    <row r="4958" spans="27:29">
      <c r="AA4958" s="172"/>
      <c r="AB4958" s="172"/>
      <c r="AC4958" s="172"/>
    </row>
    <row r="4959" spans="27:29">
      <c r="AA4959" s="172"/>
      <c r="AB4959" s="172"/>
      <c r="AC4959" s="172"/>
    </row>
    <row r="4960" spans="27:29">
      <c r="AA4960" s="172"/>
      <c r="AB4960" s="172"/>
      <c r="AC4960" s="172"/>
    </row>
    <row r="4961" spans="27:29">
      <c r="AA4961" s="172"/>
      <c r="AB4961" s="172"/>
      <c r="AC4961" s="172"/>
    </row>
    <row r="4962" spans="27:29">
      <c r="AA4962" s="172"/>
      <c r="AB4962" s="172"/>
      <c r="AC4962" s="172"/>
    </row>
    <row r="4963" spans="27:29">
      <c r="AA4963" s="172"/>
      <c r="AB4963" s="172"/>
      <c r="AC4963" s="172"/>
    </row>
    <row r="4964" spans="27:29">
      <c r="AA4964" s="172"/>
      <c r="AB4964" s="172"/>
      <c r="AC4964" s="172"/>
    </row>
    <row r="4965" spans="27:29">
      <c r="AA4965" s="172"/>
      <c r="AB4965" s="172"/>
      <c r="AC4965" s="172"/>
    </row>
    <row r="4966" spans="27:29">
      <c r="AA4966" s="172"/>
      <c r="AB4966" s="172"/>
      <c r="AC4966" s="172"/>
    </row>
    <row r="4967" spans="27:29">
      <c r="AA4967" s="172"/>
      <c r="AB4967" s="172"/>
      <c r="AC4967" s="172"/>
    </row>
    <row r="4968" spans="27:29">
      <c r="AA4968" s="172"/>
      <c r="AB4968" s="172"/>
      <c r="AC4968" s="172"/>
    </row>
    <row r="4969" spans="27:29">
      <c r="AA4969" s="172"/>
      <c r="AB4969" s="172"/>
      <c r="AC4969" s="172"/>
    </row>
    <row r="4970" spans="27:29">
      <c r="AA4970" s="172"/>
      <c r="AB4970" s="172"/>
      <c r="AC4970" s="172"/>
    </row>
    <row r="4971" spans="27:29">
      <c r="AA4971" s="172"/>
      <c r="AB4971" s="172"/>
      <c r="AC4971" s="172"/>
    </row>
    <row r="4972" spans="27:29">
      <c r="AA4972" s="172"/>
      <c r="AB4972" s="172"/>
      <c r="AC4972" s="172"/>
    </row>
    <row r="4973" spans="27:29">
      <c r="AA4973" s="172"/>
      <c r="AB4973" s="172"/>
      <c r="AC4973" s="172"/>
    </row>
    <row r="4974" spans="27:29">
      <c r="AA4974" s="172"/>
      <c r="AB4974" s="172"/>
      <c r="AC4974" s="172"/>
    </row>
    <row r="4975" spans="27:29">
      <c r="AA4975" s="172"/>
      <c r="AB4975" s="172"/>
      <c r="AC4975" s="172"/>
    </row>
    <row r="4976" spans="27:29">
      <c r="AA4976" s="172"/>
      <c r="AB4976" s="172"/>
      <c r="AC4976" s="172"/>
    </row>
    <row r="4977" spans="27:29">
      <c r="AA4977" s="172"/>
      <c r="AB4977" s="172"/>
      <c r="AC4977" s="172"/>
    </row>
    <row r="4978" spans="27:29">
      <c r="AA4978" s="172"/>
      <c r="AB4978" s="172"/>
      <c r="AC4978" s="172"/>
    </row>
    <row r="4979" spans="27:29">
      <c r="AA4979" s="172"/>
      <c r="AB4979" s="172"/>
      <c r="AC4979" s="172"/>
    </row>
    <row r="4980" spans="27:29">
      <c r="AA4980" s="172"/>
      <c r="AB4980" s="172"/>
      <c r="AC4980" s="172"/>
    </row>
    <row r="4981" spans="27:29">
      <c r="AA4981" s="172"/>
      <c r="AB4981" s="172"/>
      <c r="AC4981" s="172"/>
    </row>
    <row r="4982" spans="27:29">
      <c r="AA4982" s="172"/>
      <c r="AB4982" s="172"/>
      <c r="AC4982" s="172"/>
    </row>
    <row r="4983" spans="27:29">
      <c r="AA4983" s="172"/>
      <c r="AB4983" s="172"/>
      <c r="AC4983" s="172"/>
    </row>
    <row r="4984" spans="27:29">
      <c r="AA4984" s="172"/>
      <c r="AB4984" s="172"/>
      <c r="AC4984" s="172"/>
    </row>
    <row r="4985" spans="27:29">
      <c r="AA4985" s="172"/>
      <c r="AB4985" s="172"/>
      <c r="AC4985" s="172"/>
    </row>
    <row r="4986" spans="27:29">
      <c r="AA4986" s="172"/>
      <c r="AB4986" s="172"/>
      <c r="AC4986" s="172"/>
    </row>
    <row r="4987" spans="27:29">
      <c r="AA4987" s="172"/>
      <c r="AB4987" s="172"/>
      <c r="AC4987" s="172"/>
    </row>
    <row r="4988" spans="27:29">
      <c r="AA4988" s="172"/>
      <c r="AB4988" s="172"/>
      <c r="AC4988" s="172"/>
    </row>
    <row r="4989" spans="27:29">
      <c r="AA4989" s="172"/>
      <c r="AB4989" s="172"/>
      <c r="AC4989" s="172"/>
    </row>
    <row r="4990" spans="27:29">
      <c r="AA4990" s="172"/>
      <c r="AB4990" s="172"/>
      <c r="AC4990" s="172"/>
    </row>
    <row r="4991" spans="27:29">
      <c r="AA4991" s="172"/>
      <c r="AB4991" s="172"/>
      <c r="AC4991" s="172"/>
    </row>
    <row r="4992" spans="27:29">
      <c r="AA4992" s="172"/>
      <c r="AB4992" s="172"/>
      <c r="AC4992" s="172"/>
    </row>
    <row r="4993" spans="27:29">
      <c r="AA4993" s="172"/>
      <c r="AB4993" s="172"/>
      <c r="AC4993" s="172"/>
    </row>
    <row r="4994" spans="27:29">
      <c r="AA4994" s="172"/>
      <c r="AB4994" s="172"/>
      <c r="AC4994" s="172"/>
    </row>
    <row r="4995" spans="27:29">
      <c r="AA4995" s="172"/>
      <c r="AB4995" s="172"/>
      <c r="AC4995" s="172"/>
    </row>
    <row r="4996" spans="27:29">
      <c r="AA4996" s="172"/>
      <c r="AB4996" s="172"/>
      <c r="AC4996" s="172"/>
    </row>
    <row r="4997" spans="27:29">
      <c r="AA4997" s="172"/>
      <c r="AB4997" s="172"/>
      <c r="AC4997" s="172"/>
    </row>
    <row r="4998" spans="27:29">
      <c r="AA4998" s="172"/>
      <c r="AB4998" s="172"/>
      <c r="AC4998" s="172"/>
    </row>
    <row r="4999" spans="27:29">
      <c r="AA4999" s="172"/>
      <c r="AB4999" s="172"/>
      <c r="AC4999" s="172"/>
    </row>
    <row r="5000" spans="27:29">
      <c r="AA5000" s="172"/>
      <c r="AB5000" s="172"/>
      <c r="AC5000" s="172"/>
    </row>
    <row r="5001" spans="27:29">
      <c r="AA5001" s="172"/>
      <c r="AB5001" s="172"/>
      <c r="AC5001" s="172"/>
    </row>
    <row r="5002" spans="27:29">
      <c r="AA5002" s="172"/>
      <c r="AB5002" s="172"/>
      <c r="AC5002" s="172"/>
    </row>
    <row r="5003" spans="27:29">
      <c r="AA5003" s="172"/>
      <c r="AB5003" s="172"/>
      <c r="AC5003" s="172"/>
    </row>
    <row r="5004" spans="27:29">
      <c r="AA5004" s="172"/>
      <c r="AB5004" s="172"/>
      <c r="AC5004" s="172"/>
    </row>
    <row r="5005" spans="27:29">
      <c r="AA5005" s="172"/>
      <c r="AB5005" s="172"/>
      <c r="AC5005" s="172"/>
    </row>
    <row r="5006" spans="27:29">
      <c r="AA5006" s="172"/>
      <c r="AB5006" s="172"/>
      <c r="AC5006" s="172"/>
    </row>
    <row r="5007" spans="27:29">
      <c r="AA5007" s="172"/>
      <c r="AB5007" s="172"/>
      <c r="AC5007" s="172"/>
    </row>
    <row r="5008" spans="27:29">
      <c r="AA5008" s="172"/>
      <c r="AB5008" s="172"/>
      <c r="AC5008" s="172"/>
    </row>
    <row r="5009" spans="27:29">
      <c r="AA5009" s="172"/>
      <c r="AB5009" s="172"/>
      <c r="AC5009" s="172"/>
    </row>
    <row r="5010" spans="27:29">
      <c r="AA5010" s="172"/>
      <c r="AB5010" s="172"/>
      <c r="AC5010" s="172"/>
    </row>
    <row r="5011" spans="27:29">
      <c r="AA5011" s="172"/>
      <c r="AB5011" s="172"/>
      <c r="AC5011" s="172"/>
    </row>
    <row r="5012" spans="27:29">
      <c r="AA5012" s="172"/>
      <c r="AB5012" s="172"/>
      <c r="AC5012" s="172"/>
    </row>
    <row r="5013" spans="27:29">
      <c r="AA5013" s="172"/>
      <c r="AB5013" s="172"/>
      <c r="AC5013" s="172"/>
    </row>
    <row r="5014" spans="27:29">
      <c r="AA5014" s="172"/>
      <c r="AB5014" s="172"/>
      <c r="AC5014" s="172"/>
    </row>
    <row r="5015" spans="27:29">
      <c r="AA5015" s="172"/>
      <c r="AB5015" s="172"/>
      <c r="AC5015" s="172"/>
    </row>
    <row r="5016" spans="27:29">
      <c r="AA5016" s="172"/>
      <c r="AB5016" s="172"/>
      <c r="AC5016" s="172"/>
    </row>
    <row r="5017" spans="27:29">
      <c r="AA5017" s="172"/>
      <c r="AB5017" s="172"/>
      <c r="AC5017" s="172"/>
    </row>
    <row r="5018" spans="27:29">
      <c r="AA5018" s="172"/>
      <c r="AB5018" s="172"/>
      <c r="AC5018" s="172"/>
    </row>
    <row r="5019" spans="27:29">
      <c r="AA5019" s="172"/>
      <c r="AB5019" s="172"/>
      <c r="AC5019" s="172"/>
    </row>
    <row r="5020" spans="27:29">
      <c r="AA5020" s="172"/>
      <c r="AB5020" s="172"/>
      <c r="AC5020" s="172"/>
    </row>
    <row r="5021" spans="27:29">
      <c r="AA5021" s="172"/>
      <c r="AB5021" s="172"/>
      <c r="AC5021" s="172"/>
    </row>
    <row r="5022" spans="27:29">
      <c r="AA5022" s="172"/>
      <c r="AB5022" s="172"/>
      <c r="AC5022" s="172"/>
    </row>
    <row r="5023" spans="27:29">
      <c r="AA5023" s="172"/>
      <c r="AB5023" s="172"/>
      <c r="AC5023" s="172"/>
    </row>
    <row r="5024" spans="27:29">
      <c r="AA5024" s="172"/>
      <c r="AB5024" s="172"/>
      <c r="AC5024" s="172"/>
    </row>
    <row r="5025" spans="27:29">
      <c r="AA5025" s="172"/>
      <c r="AB5025" s="172"/>
      <c r="AC5025" s="172"/>
    </row>
    <row r="5026" spans="27:29">
      <c r="AA5026" s="172"/>
      <c r="AB5026" s="172"/>
      <c r="AC5026" s="172"/>
    </row>
    <row r="5027" spans="27:29">
      <c r="AA5027" s="172"/>
      <c r="AB5027" s="172"/>
      <c r="AC5027" s="172"/>
    </row>
    <row r="5028" spans="27:29">
      <c r="AA5028" s="172"/>
      <c r="AB5028" s="172"/>
      <c r="AC5028" s="172"/>
    </row>
    <row r="5029" spans="27:29">
      <c r="AA5029" s="172"/>
      <c r="AB5029" s="172"/>
      <c r="AC5029" s="172"/>
    </row>
    <row r="5030" spans="27:29">
      <c r="AA5030" s="172"/>
      <c r="AB5030" s="172"/>
      <c r="AC5030" s="172"/>
    </row>
    <row r="5031" spans="27:29">
      <c r="AA5031" s="172"/>
      <c r="AB5031" s="172"/>
      <c r="AC5031" s="172"/>
    </row>
    <row r="5032" spans="27:29">
      <c r="AA5032" s="172"/>
      <c r="AB5032" s="172"/>
      <c r="AC5032" s="172"/>
    </row>
    <row r="5033" spans="27:29">
      <c r="AA5033" s="172"/>
      <c r="AB5033" s="172"/>
      <c r="AC5033" s="172"/>
    </row>
    <row r="5034" spans="27:29">
      <c r="AA5034" s="172"/>
      <c r="AB5034" s="172"/>
      <c r="AC5034" s="172"/>
    </row>
    <row r="5035" spans="27:29">
      <c r="AA5035" s="172"/>
      <c r="AB5035" s="172"/>
      <c r="AC5035" s="172"/>
    </row>
    <row r="5036" spans="27:29">
      <c r="AA5036" s="172"/>
      <c r="AB5036" s="172"/>
      <c r="AC5036" s="172"/>
    </row>
    <row r="5037" spans="27:29">
      <c r="AA5037" s="172"/>
      <c r="AB5037" s="172"/>
      <c r="AC5037" s="172"/>
    </row>
    <row r="5038" spans="27:29">
      <c r="AA5038" s="172"/>
      <c r="AB5038" s="172"/>
      <c r="AC5038" s="172"/>
    </row>
    <row r="5039" spans="27:29">
      <c r="AA5039" s="172"/>
      <c r="AB5039" s="172"/>
      <c r="AC5039" s="172"/>
    </row>
    <row r="5040" spans="27:29">
      <c r="AA5040" s="172"/>
      <c r="AB5040" s="172"/>
      <c r="AC5040" s="172"/>
    </row>
    <row r="5041" spans="27:29">
      <c r="AA5041" s="172"/>
      <c r="AB5041" s="172"/>
      <c r="AC5041" s="172"/>
    </row>
    <row r="5042" spans="27:29">
      <c r="AA5042" s="172"/>
      <c r="AB5042" s="172"/>
      <c r="AC5042" s="172"/>
    </row>
    <row r="5043" spans="27:29">
      <c r="AA5043" s="172"/>
      <c r="AB5043" s="172"/>
      <c r="AC5043" s="172"/>
    </row>
    <row r="5044" spans="27:29">
      <c r="AA5044" s="172"/>
      <c r="AB5044" s="172"/>
      <c r="AC5044" s="172"/>
    </row>
    <row r="5045" spans="27:29">
      <c r="AA5045" s="172"/>
      <c r="AB5045" s="172"/>
      <c r="AC5045" s="172"/>
    </row>
    <row r="5046" spans="27:29">
      <c r="AA5046" s="172"/>
      <c r="AB5046" s="172"/>
      <c r="AC5046" s="172"/>
    </row>
    <row r="5047" spans="27:29">
      <c r="AA5047" s="172"/>
      <c r="AB5047" s="172"/>
      <c r="AC5047" s="172"/>
    </row>
    <row r="5048" spans="27:29">
      <c r="AA5048" s="172"/>
      <c r="AB5048" s="172"/>
      <c r="AC5048" s="172"/>
    </row>
    <row r="5049" spans="27:29">
      <c r="AA5049" s="172"/>
      <c r="AB5049" s="172"/>
      <c r="AC5049" s="172"/>
    </row>
    <row r="5050" spans="27:29">
      <c r="AA5050" s="172"/>
      <c r="AB5050" s="172"/>
      <c r="AC5050" s="172"/>
    </row>
    <row r="5051" spans="27:29">
      <c r="AA5051" s="172"/>
      <c r="AB5051" s="172"/>
      <c r="AC5051" s="172"/>
    </row>
    <row r="5052" spans="27:29">
      <c r="AA5052" s="172"/>
      <c r="AB5052" s="172"/>
      <c r="AC5052" s="172"/>
    </row>
    <row r="5053" spans="27:29">
      <c r="AA5053" s="172"/>
      <c r="AB5053" s="172"/>
      <c r="AC5053" s="172"/>
    </row>
    <row r="5054" spans="27:29">
      <c r="AA5054" s="172"/>
      <c r="AB5054" s="172"/>
      <c r="AC5054" s="172"/>
    </row>
    <row r="5055" spans="27:29">
      <c r="AA5055" s="172"/>
      <c r="AB5055" s="172"/>
      <c r="AC5055" s="172"/>
    </row>
    <row r="5056" spans="27:29">
      <c r="AA5056" s="172"/>
      <c r="AB5056" s="172"/>
      <c r="AC5056" s="172"/>
    </row>
    <row r="5057" spans="27:29">
      <c r="AA5057" s="172"/>
      <c r="AB5057" s="172"/>
      <c r="AC5057" s="172"/>
    </row>
    <row r="5058" spans="27:29">
      <c r="AA5058" s="172"/>
      <c r="AB5058" s="172"/>
      <c r="AC5058" s="172"/>
    </row>
    <row r="5059" spans="27:29">
      <c r="AA5059" s="172"/>
      <c r="AB5059" s="172"/>
      <c r="AC5059" s="172"/>
    </row>
    <row r="5060" spans="27:29">
      <c r="AA5060" s="172"/>
      <c r="AB5060" s="172"/>
      <c r="AC5060" s="172"/>
    </row>
    <row r="5061" spans="27:29">
      <c r="AA5061" s="172"/>
      <c r="AB5061" s="172"/>
      <c r="AC5061" s="172"/>
    </row>
    <row r="5062" spans="27:29">
      <c r="AA5062" s="172"/>
      <c r="AB5062" s="172"/>
      <c r="AC5062" s="172"/>
    </row>
    <row r="5063" spans="27:29">
      <c r="AA5063" s="172"/>
      <c r="AB5063" s="172"/>
      <c r="AC5063" s="172"/>
    </row>
    <row r="5064" spans="27:29">
      <c r="AA5064" s="172"/>
      <c r="AB5064" s="172"/>
      <c r="AC5064" s="172"/>
    </row>
    <row r="5065" spans="27:29">
      <c r="AA5065" s="172"/>
      <c r="AB5065" s="172"/>
      <c r="AC5065" s="172"/>
    </row>
    <row r="5066" spans="27:29">
      <c r="AA5066" s="172"/>
      <c r="AB5066" s="172"/>
      <c r="AC5066" s="172"/>
    </row>
    <row r="5067" spans="27:29">
      <c r="AA5067" s="172"/>
      <c r="AB5067" s="172"/>
      <c r="AC5067" s="172"/>
    </row>
    <row r="5068" spans="27:29">
      <c r="AA5068" s="172"/>
      <c r="AB5068" s="172"/>
      <c r="AC5068" s="172"/>
    </row>
    <row r="5069" spans="27:29">
      <c r="AA5069" s="172"/>
      <c r="AB5069" s="172"/>
      <c r="AC5069" s="172"/>
    </row>
    <row r="5070" spans="27:29">
      <c r="AA5070" s="172"/>
      <c r="AB5070" s="172"/>
      <c r="AC5070" s="172"/>
    </row>
    <row r="5071" spans="27:29">
      <c r="AA5071" s="172"/>
      <c r="AB5071" s="172"/>
      <c r="AC5071" s="172"/>
    </row>
    <row r="5072" spans="27:29">
      <c r="AA5072" s="172"/>
      <c r="AB5072" s="172"/>
      <c r="AC5072" s="172"/>
    </row>
    <row r="5073" spans="27:29">
      <c r="AA5073" s="172"/>
      <c r="AB5073" s="172"/>
      <c r="AC5073" s="172"/>
    </row>
    <row r="5074" spans="27:29">
      <c r="AA5074" s="172"/>
      <c r="AB5074" s="172"/>
      <c r="AC5074" s="172"/>
    </row>
    <row r="5075" spans="27:29">
      <c r="AA5075" s="172"/>
      <c r="AB5075" s="172"/>
      <c r="AC5075" s="172"/>
    </row>
    <row r="5076" spans="27:29">
      <c r="AA5076" s="172"/>
      <c r="AB5076" s="172"/>
      <c r="AC5076" s="172"/>
    </row>
    <row r="5077" spans="27:29">
      <c r="AA5077" s="172"/>
      <c r="AB5077" s="172"/>
      <c r="AC5077" s="172"/>
    </row>
    <row r="5078" spans="27:29">
      <c r="AA5078" s="172"/>
      <c r="AB5078" s="172"/>
      <c r="AC5078" s="172"/>
    </row>
    <row r="5079" spans="27:29">
      <c r="AA5079" s="172"/>
      <c r="AB5079" s="172"/>
      <c r="AC5079" s="172"/>
    </row>
    <row r="5080" spans="27:29">
      <c r="AA5080" s="172"/>
      <c r="AB5080" s="172"/>
      <c r="AC5080" s="172"/>
    </row>
    <row r="5081" spans="27:29">
      <c r="AA5081" s="172"/>
      <c r="AB5081" s="172"/>
      <c r="AC5081" s="172"/>
    </row>
    <row r="5082" spans="27:29">
      <c r="AA5082" s="172"/>
      <c r="AB5082" s="172"/>
      <c r="AC5082" s="172"/>
    </row>
    <row r="5083" spans="27:29">
      <c r="AA5083" s="172"/>
      <c r="AB5083" s="172"/>
      <c r="AC5083" s="172"/>
    </row>
    <row r="5084" spans="27:29">
      <c r="AA5084" s="172"/>
      <c r="AB5084" s="172"/>
      <c r="AC5084" s="172"/>
    </row>
    <row r="5085" spans="27:29">
      <c r="AA5085" s="172"/>
      <c r="AB5085" s="172"/>
      <c r="AC5085" s="172"/>
    </row>
    <row r="5086" spans="27:29">
      <c r="AA5086" s="172"/>
      <c r="AB5086" s="172"/>
      <c r="AC5086" s="172"/>
    </row>
    <row r="5087" spans="27:29">
      <c r="AA5087" s="172"/>
      <c r="AB5087" s="172"/>
      <c r="AC5087" s="172"/>
    </row>
    <row r="5088" spans="27:29">
      <c r="AA5088" s="172"/>
      <c r="AB5088" s="172"/>
      <c r="AC5088" s="172"/>
    </row>
    <row r="5089" spans="27:29">
      <c r="AA5089" s="172"/>
      <c r="AB5089" s="172"/>
      <c r="AC5089" s="172"/>
    </row>
    <row r="5090" spans="27:29">
      <c r="AA5090" s="172"/>
      <c r="AB5090" s="172"/>
      <c r="AC5090" s="172"/>
    </row>
    <row r="5091" spans="27:29">
      <c r="AA5091" s="172"/>
      <c r="AB5091" s="172"/>
      <c r="AC5091" s="172"/>
    </row>
    <row r="5092" spans="27:29">
      <c r="AA5092" s="172"/>
      <c r="AB5092" s="172"/>
      <c r="AC5092" s="172"/>
    </row>
    <row r="5093" spans="27:29">
      <c r="AA5093" s="172"/>
      <c r="AB5093" s="172"/>
      <c r="AC5093" s="172"/>
    </row>
    <row r="5094" spans="27:29">
      <c r="AA5094" s="172"/>
      <c r="AB5094" s="172"/>
      <c r="AC5094" s="172"/>
    </row>
    <row r="5095" spans="27:29">
      <c r="AA5095" s="172"/>
      <c r="AB5095" s="172"/>
      <c r="AC5095" s="172"/>
    </row>
    <row r="5096" spans="27:29">
      <c r="AA5096" s="172"/>
      <c r="AB5096" s="172"/>
      <c r="AC5096" s="172"/>
    </row>
    <row r="5097" spans="27:29">
      <c r="AA5097" s="172"/>
      <c r="AB5097" s="172"/>
      <c r="AC5097" s="172"/>
    </row>
    <row r="5098" spans="27:29">
      <c r="AA5098" s="172"/>
      <c r="AB5098" s="172"/>
      <c r="AC5098" s="172"/>
    </row>
    <row r="5099" spans="27:29">
      <c r="AA5099" s="172"/>
      <c r="AB5099" s="172"/>
      <c r="AC5099" s="172"/>
    </row>
    <row r="5100" spans="27:29">
      <c r="AA5100" s="172"/>
      <c r="AB5100" s="172"/>
      <c r="AC5100" s="172"/>
    </row>
    <row r="5101" spans="27:29">
      <c r="AA5101" s="172"/>
      <c r="AB5101" s="172"/>
      <c r="AC5101" s="172"/>
    </row>
    <row r="5102" spans="27:29">
      <c r="AA5102" s="172"/>
      <c r="AB5102" s="172"/>
      <c r="AC5102" s="172"/>
    </row>
    <row r="5103" spans="27:29">
      <c r="AA5103" s="172"/>
      <c r="AB5103" s="172"/>
      <c r="AC5103" s="172"/>
    </row>
    <row r="5104" spans="27:29">
      <c r="AA5104" s="172"/>
      <c r="AB5104" s="172"/>
      <c r="AC5104" s="172"/>
    </row>
    <row r="5105" spans="27:29">
      <c r="AA5105" s="172"/>
      <c r="AB5105" s="172"/>
      <c r="AC5105" s="172"/>
    </row>
    <row r="5106" spans="27:29">
      <c r="AA5106" s="172"/>
      <c r="AB5106" s="172"/>
      <c r="AC5106" s="172"/>
    </row>
    <row r="5107" spans="27:29">
      <c r="AA5107" s="172"/>
      <c r="AB5107" s="172"/>
      <c r="AC5107" s="172"/>
    </row>
    <row r="5108" spans="27:29">
      <c r="AA5108" s="172"/>
      <c r="AB5108" s="172"/>
      <c r="AC5108" s="172"/>
    </row>
    <row r="5109" spans="27:29">
      <c r="AA5109" s="172"/>
      <c r="AB5109" s="172"/>
      <c r="AC5109" s="172"/>
    </row>
    <row r="5110" spans="27:29">
      <c r="AA5110" s="172"/>
      <c r="AB5110" s="172"/>
      <c r="AC5110" s="172"/>
    </row>
    <row r="5111" spans="27:29">
      <c r="AA5111" s="172"/>
      <c r="AB5111" s="172"/>
      <c r="AC5111" s="172"/>
    </row>
    <row r="5112" spans="27:29">
      <c r="AA5112" s="172"/>
      <c r="AB5112" s="172"/>
      <c r="AC5112" s="172"/>
    </row>
    <row r="5113" spans="27:29">
      <c r="AA5113" s="172"/>
      <c r="AB5113" s="172"/>
      <c r="AC5113" s="172"/>
    </row>
    <row r="5114" spans="27:29">
      <c r="AA5114" s="172"/>
      <c r="AB5114" s="172"/>
      <c r="AC5114" s="172"/>
    </row>
    <row r="5115" spans="27:29">
      <c r="AA5115" s="172"/>
      <c r="AB5115" s="172"/>
      <c r="AC5115" s="172"/>
    </row>
    <row r="5116" spans="27:29">
      <c r="AA5116" s="172"/>
      <c r="AB5116" s="172"/>
      <c r="AC5116" s="172"/>
    </row>
    <row r="5117" spans="27:29">
      <c r="AA5117" s="172"/>
      <c r="AB5117" s="172"/>
      <c r="AC5117" s="172"/>
    </row>
    <row r="5118" spans="27:29">
      <c r="AA5118" s="172"/>
      <c r="AB5118" s="172"/>
      <c r="AC5118" s="172"/>
    </row>
    <row r="5119" spans="27:29">
      <c r="AA5119" s="172"/>
      <c r="AB5119" s="172"/>
      <c r="AC5119" s="172"/>
    </row>
    <row r="5120" spans="27:29">
      <c r="AA5120" s="172"/>
      <c r="AB5120" s="172"/>
      <c r="AC5120" s="172"/>
    </row>
    <row r="5121" spans="27:29">
      <c r="AA5121" s="172"/>
      <c r="AB5121" s="172"/>
      <c r="AC5121" s="172"/>
    </row>
    <row r="5122" spans="27:29">
      <c r="AA5122" s="172"/>
      <c r="AB5122" s="172"/>
      <c r="AC5122" s="172"/>
    </row>
    <row r="5123" spans="27:29">
      <c r="AA5123" s="172"/>
      <c r="AB5123" s="172"/>
      <c r="AC5123" s="172"/>
    </row>
    <row r="5124" spans="27:29">
      <c r="AA5124" s="172"/>
      <c r="AB5124" s="172"/>
      <c r="AC5124" s="172"/>
    </row>
    <row r="5125" spans="27:29">
      <c r="AA5125" s="172"/>
      <c r="AB5125" s="172"/>
      <c r="AC5125" s="172"/>
    </row>
    <row r="5126" spans="27:29">
      <c r="AA5126" s="172"/>
      <c r="AB5126" s="172"/>
      <c r="AC5126" s="172"/>
    </row>
    <row r="5127" spans="27:29">
      <c r="AA5127" s="172"/>
      <c r="AB5127" s="172"/>
      <c r="AC5127" s="172"/>
    </row>
    <row r="5128" spans="27:29">
      <c r="AA5128" s="172"/>
      <c r="AB5128" s="172"/>
      <c r="AC5128" s="172"/>
    </row>
    <row r="5129" spans="27:29">
      <c r="AA5129" s="172"/>
      <c r="AB5129" s="172"/>
      <c r="AC5129" s="172"/>
    </row>
    <row r="5130" spans="27:29">
      <c r="AA5130" s="172"/>
      <c r="AB5130" s="172"/>
      <c r="AC5130" s="172"/>
    </row>
    <row r="5131" spans="27:29">
      <c r="AA5131" s="172"/>
      <c r="AB5131" s="172"/>
      <c r="AC5131" s="172"/>
    </row>
    <row r="5132" spans="27:29">
      <c r="AA5132" s="172"/>
      <c r="AB5132" s="172"/>
      <c r="AC5132" s="172"/>
    </row>
    <row r="5133" spans="27:29">
      <c r="AA5133" s="172"/>
      <c r="AB5133" s="172"/>
      <c r="AC5133" s="172"/>
    </row>
    <row r="5134" spans="27:29">
      <c r="AA5134" s="172"/>
      <c r="AB5134" s="172"/>
      <c r="AC5134" s="172"/>
    </row>
    <row r="5135" spans="27:29">
      <c r="AA5135" s="172"/>
      <c r="AB5135" s="172"/>
      <c r="AC5135" s="172"/>
    </row>
    <row r="5136" spans="27:29">
      <c r="AA5136" s="172"/>
      <c r="AB5136" s="172"/>
      <c r="AC5136" s="172"/>
    </row>
    <row r="5137" spans="27:29">
      <c r="AA5137" s="172"/>
      <c r="AB5137" s="172"/>
      <c r="AC5137" s="172"/>
    </row>
    <row r="5138" spans="27:29">
      <c r="AA5138" s="172"/>
      <c r="AB5138" s="172"/>
      <c r="AC5138" s="172"/>
    </row>
    <row r="5139" spans="27:29">
      <c r="AA5139" s="172"/>
      <c r="AB5139" s="172"/>
      <c r="AC5139" s="172"/>
    </row>
    <row r="5140" spans="27:29">
      <c r="AA5140" s="172"/>
      <c r="AB5140" s="172"/>
      <c r="AC5140" s="172"/>
    </row>
    <row r="5141" spans="27:29">
      <c r="AA5141" s="172"/>
      <c r="AB5141" s="172"/>
      <c r="AC5141" s="172"/>
    </row>
    <row r="5142" spans="27:29">
      <c r="AA5142" s="172"/>
      <c r="AB5142" s="172"/>
      <c r="AC5142" s="172"/>
    </row>
    <row r="5143" spans="27:29">
      <c r="AA5143" s="172"/>
      <c r="AB5143" s="172"/>
      <c r="AC5143" s="172"/>
    </row>
    <row r="5144" spans="27:29">
      <c r="AA5144" s="172"/>
      <c r="AB5144" s="172"/>
      <c r="AC5144" s="172"/>
    </row>
    <row r="5145" spans="27:29">
      <c r="AA5145" s="172"/>
      <c r="AB5145" s="172"/>
      <c r="AC5145" s="172"/>
    </row>
    <row r="5146" spans="27:29">
      <c r="AA5146" s="172"/>
      <c r="AB5146" s="172"/>
      <c r="AC5146" s="172"/>
    </row>
    <row r="5147" spans="27:29">
      <c r="AA5147" s="172"/>
      <c r="AB5147" s="172"/>
      <c r="AC5147" s="172"/>
    </row>
    <row r="5148" spans="27:29">
      <c r="AA5148" s="172"/>
      <c r="AB5148" s="172"/>
      <c r="AC5148" s="172"/>
    </row>
    <row r="5149" spans="27:29">
      <c r="AA5149" s="172"/>
      <c r="AB5149" s="172"/>
      <c r="AC5149" s="172"/>
    </row>
    <row r="5150" spans="27:29">
      <c r="AA5150" s="172"/>
      <c r="AB5150" s="172"/>
      <c r="AC5150" s="172"/>
    </row>
    <row r="5151" spans="27:29">
      <c r="AA5151" s="172"/>
      <c r="AB5151" s="172"/>
      <c r="AC5151" s="172"/>
    </row>
    <row r="5152" spans="27:29">
      <c r="AA5152" s="172"/>
      <c r="AB5152" s="172"/>
      <c r="AC5152" s="172"/>
    </row>
    <row r="5153" spans="27:29">
      <c r="AA5153" s="172"/>
      <c r="AB5153" s="172"/>
      <c r="AC5153" s="172"/>
    </row>
    <row r="5154" spans="27:29">
      <c r="AA5154" s="172"/>
      <c r="AB5154" s="172"/>
      <c r="AC5154" s="172"/>
    </row>
    <row r="5155" spans="27:29">
      <c r="AA5155" s="172"/>
      <c r="AB5155" s="172"/>
      <c r="AC5155" s="172"/>
    </row>
    <row r="5156" spans="27:29">
      <c r="AA5156" s="172"/>
      <c r="AB5156" s="172"/>
      <c r="AC5156" s="172"/>
    </row>
    <row r="5157" spans="27:29">
      <c r="AA5157" s="172"/>
      <c r="AB5157" s="172"/>
      <c r="AC5157" s="172"/>
    </row>
    <row r="5158" spans="27:29">
      <c r="AA5158" s="172"/>
      <c r="AB5158" s="172"/>
      <c r="AC5158" s="172"/>
    </row>
    <row r="5159" spans="27:29">
      <c r="AA5159" s="172"/>
      <c r="AB5159" s="172"/>
      <c r="AC5159" s="172"/>
    </row>
    <row r="5160" spans="27:29">
      <c r="AA5160" s="172"/>
      <c r="AB5160" s="172"/>
      <c r="AC5160" s="172"/>
    </row>
    <row r="5161" spans="27:29">
      <c r="AA5161" s="172"/>
      <c r="AB5161" s="172"/>
      <c r="AC5161" s="172"/>
    </row>
    <row r="5162" spans="27:29">
      <c r="AA5162" s="172"/>
      <c r="AB5162" s="172"/>
      <c r="AC5162" s="172"/>
    </row>
    <row r="5163" spans="27:29">
      <c r="AA5163" s="172"/>
      <c r="AB5163" s="172"/>
      <c r="AC5163" s="172"/>
    </row>
    <row r="5164" spans="27:29">
      <c r="AA5164" s="172"/>
      <c r="AB5164" s="172"/>
      <c r="AC5164" s="172"/>
    </row>
    <row r="5165" spans="27:29">
      <c r="AA5165" s="172"/>
      <c r="AB5165" s="172"/>
      <c r="AC5165" s="172"/>
    </row>
    <row r="5166" spans="27:29">
      <c r="AA5166" s="172"/>
      <c r="AB5166" s="172"/>
      <c r="AC5166" s="172"/>
    </row>
    <row r="5167" spans="27:29">
      <c r="AA5167" s="172"/>
      <c r="AB5167" s="172"/>
      <c r="AC5167" s="172"/>
    </row>
    <row r="5168" spans="27:29">
      <c r="AA5168" s="172"/>
      <c r="AB5168" s="172"/>
      <c r="AC5168" s="172"/>
    </row>
    <row r="5169" spans="27:29">
      <c r="AA5169" s="172"/>
      <c r="AB5169" s="172"/>
      <c r="AC5169" s="172"/>
    </row>
    <row r="5170" spans="27:29">
      <c r="AA5170" s="172"/>
      <c r="AB5170" s="172"/>
      <c r="AC5170" s="172"/>
    </row>
    <row r="5171" spans="27:29">
      <c r="AA5171" s="172"/>
      <c r="AB5171" s="172"/>
      <c r="AC5171" s="172"/>
    </row>
    <row r="5172" spans="27:29">
      <c r="AA5172" s="172"/>
      <c r="AB5172" s="172"/>
      <c r="AC5172" s="172"/>
    </row>
    <row r="5173" spans="27:29">
      <c r="AA5173" s="172"/>
      <c r="AB5173" s="172"/>
      <c r="AC5173" s="172"/>
    </row>
    <row r="5174" spans="27:29">
      <c r="AA5174" s="172"/>
      <c r="AB5174" s="172"/>
      <c r="AC5174" s="172"/>
    </row>
    <row r="5175" spans="27:29">
      <c r="AA5175" s="172"/>
      <c r="AB5175" s="172"/>
      <c r="AC5175" s="172"/>
    </row>
    <row r="5176" spans="27:29">
      <c r="AA5176" s="172"/>
      <c r="AB5176" s="172"/>
      <c r="AC5176" s="172"/>
    </row>
    <row r="5177" spans="27:29">
      <c r="AA5177" s="172"/>
      <c r="AB5177" s="172"/>
      <c r="AC5177" s="172"/>
    </row>
    <row r="5178" spans="27:29">
      <c r="AA5178" s="172"/>
      <c r="AB5178" s="172"/>
      <c r="AC5178" s="172"/>
    </row>
    <row r="5179" spans="27:29">
      <c r="AA5179" s="172"/>
      <c r="AB5179" s="172"/>
      <c r="AC5179" s="172"/>
    </row>
    <row r="5180" spans="27:29">
      <c r="AA5180" s="172"/>
      <c r="AB5180" s="172"/>
      <c r="AC5180" s="172"/>
    </row>
    <row r="5181" spans="27:29">
      <c r="AA5181" s="172"/>
      <c r="AB5181" s="172"/>
      <c r="AC5181" s="172"/>
    </row>
    <row r="5182" spans="27:29">
      <c r="AA5182" s="172"/>
      <c r="AB5182" s="172"/>
      <c r="AC5182" s="172"/>
    </row>
    <row r="5183" spans="27:29">
      <c r="AA5183" s="172"/>
      <c r="AB5183" s="172"/>
      <c r="AC5183" s="172"/>
    </row>
    <row r="5184" spans="27:29">
      <c r="AA5184" s="172"/>
      <c r="AB5184" s="172"/>
      <c r="AC5184" s="172"/>
    </row>
    <row r="5185" spans="27:29">
      <c r="AA5185" s="172"/>
      <c r="AB5185" s="172"/>
      <c r="AC5185" s="172"/>
    </row>
    <row r="5186" spans="27:29">
      <c r="AA5186" s="172"/>
      <c r="AB5186" s="172"/>
      <c r="AC5186" s="172"/>
    </row>
    <row r="5187" spans="27:29">
      <c r="AA5187" s="172"/>
      <c r="AB5187" s="172"/>
      <c r="AC5187" s="172"/>
    </row>
    <row r="5188" spans="27:29">
      <c r="AA5188" s="172"/>
      <c r="AB5188" s="172"/>
      <c r="AC5188" s="172"/>
    </row>
    <row r="5189" spans="27:29">
      <c r="AA5189" s="172"/>
      <c r="AB5189" s="172"/>
      <c r="AC5189" s="172"/>
    </row>
    <row r="5190" spans="27:29">
      <c r="AA5190" s="172"/>
      <c r="AB5190" s="172"/>
      <c r="AC5190" s="172"/>
    </row>
    <row r="5191" spans="27:29">
      <c r="AA5191" s="172"/>
      <c r="AB5191" s="172"/>
      <c r="AC5191" s="172"/>
    </row>
    <row r="5192" spans="27:29">
      <c r="AA5192" s="172"/>
      <c r="AB5192" s="172"/>
      <c r="AC5192" s="172"/>
    </row>
    <row r="5193" spans="27:29">
      <c r="AA5193" s="172"/>
      <c r="AB5193" s="172"/>
      <c r="AC5193" s="172"/>
    </row>
    <row r="5194" spans="27:29">
      <c r="AA5194" s="172"/>
      <c r="AB5194" s="172"/>
      <c r="AC5194" s="172"/>
    </row>
    <row r="5195" spans="27:29">
      <c r="AA5195" s="172"/>
      <c r="AB5195" s="172"/>
      <c r="AC5195" s="172"/>
    </row>
    <row r="5196" spans="27:29">
      <c r="AA5196" s="172"/>
      <c r="AB5196" s="172"/>
      <c r="AC5196" s="172"/>
    </row>
    <row r="5197" spans="27:29">
      <c r="AA5197" s="172"/>
      <c r="AB5197" s="172"/>
      <c r="AC5197" s="172"/>
    </row>
    <row r="5198" spans="27:29">
      <c r="AA5198" s="172"/>
      <c r="AB5198" s="172"/>
      <c r="AC5198" s="172"/>
    </row>
    <row r="5199" spans="27:29">
      <c r="AA5199" s="172"/>
      <c r="AB5199" s="172"/>
      <c r="AC5199" s="172"/>
    </row>
    <row r="5200" spans="27:29">
      <c r="AA5200" s="172"/>
      <c r="AB5200" s="172"/>
      <c r="AC5200" s="172"/>
    </row>
    <row r="5201" spans="27:29">
      <c r="AA5201" s="172"/>
      <c r="AB5201" s="172"/>
      <c r="AC5201" s="172"/>
    </row>
    <row r="5202" spans="27:29">
      <c r="AA5202" s="172"/>
      <c r="AB5202" s="172"/>
      <c r="AC5202" s="172"/>
    </row>
    <row r="5203" spans="27:29">
      <c r="AA5203" s="172"/>
      <c r="AB5203" s="172"/>
      <c r="AC5203" s="172"/>
    </row>
    <row r="5204" spans="27:29">
      <c r="AA5204" s="172"/>
      <c r="AB5204" s="172"/>
      <c r="AC5204" s="172"/>
    </row>
    <row r="5205" spans="27:29">
      <c r="AA5205" s="172"/>
      <c r="AB5205" s="172"/>
      <c r="AC5205" s="172"/>
    </row>
    <row r="5206" spans="27:29">
      <c r="AA5206" s="172"/>
      <c r="AB5206" s="172"/>
      <c r="AC5206" s="172"/>
    </row>
    <row r="5207" spans="27:29">
      <c r="AA5207" s="172"/>
      <c r="AB5207" s="172"/>
      <c r="AC5207" s="172"/>
    </row>
    <row r="5208" spans="27:29">
      <c r="AA5208" s="172"/>
      <c r="AB5208" s="172"/>
      <c r="AC5208" s="172"/>
    </row>
    <row r="5209" spans="27:29">
      <c r="AA5209" s="172"/>
      <c r="AB5209" s="172"/>
      <c r="AC5209" s="172"/>
    </row>
    <row r="5210" spans="27:29">
      <c r="AA5210" s="172"/>
      <c r="AB5210" s="172"/>
      <c r="AC5210" s="172"/>
    </row>
    <row r="5211" spans="27:29">
      <c r="AA5211" s="172"/>
      <c r="AB5211" s="172"/>
      <c r="AC5211" s="172"/>
    </row>
    <row r="5212" spans="27:29">
      <c r="AA5212" s="172"/>
      <c r="AB5212" s="172"/>
      <c r="AC5212" s="172"/>
    </row>
    <row r="5213" spans="27:29">
      <c r="AA5213" s="172"/>
      <c r="AB5213" s="172"/>
      <c r="AC5213" s="172"/>
    </row>
    <row r="5214" spans="27:29">
      <c r="AA5214" s="172"/>
      <c r="AB5214" s="172"/>
      <c r="AC5214" s="172"/>
    </row>
    <row r="5215" spans="27:29">
      <c r="AA5215" s="172"/>
      <c r="AB5215" s="172"/>
      <c r="AC5215" s="172"/>
    </row>
    <row r="5216" spans="27:29">
      <c r="AA5216" s="172"/>
      <c r="AB5216" s="172"/>
      <c r="AC5216" s="172"/>
    </row>
    <row r="5217" spans="27:29">
      <c r="AA5217" s="172"/>
      <c r="AB5217" s="172"/>
      <c r="AC5217" s="172"/>
    </row>
    <row r="5218" spans="27:29">
      <c r="AA5218" s="172"/>
      <c r="AB5218" s="172"/>
      <c r="AC5218" s="172"/>
    </row>
    <row r="5219" spans="27:29">
      <c r="AA5219" s="172"/>
      <c r="AB5219" s="172"/>
      <c r="AC5219" s="172"/>
    </row>
    <row r="5220" spans="27:29">
      <c r="AA5220" s="172"/>
      <c r="AB5220" s="172"/>
      <c r="AC5220" s="172"/>
    </row>
    <row r="5221" spans="27:29">
      <c r="AA5221" s="172"/>
      <c r="AB5221" s="172"/>
      <c r="AC5221" s="172"/>
    </row>
    <row r="5222" spans="27:29">
      <c r="AA5222" s="172"/>
      <c r="AB5222" s="172"/>
      <c r="AC5222" s="172"/>
    </row>
    <row r="5223" spans="27:29">
      <c r="AA5223" s="172"/>
      <c r="AB5223" s="172"/>
      <c r="AC5223" s="172"/>
    </row>
    <row r="5224" spans="27:29">
      <c r="AA5224" s="172"/>
      <c r="AB5224" s="172"/>
      <c r="AC5224" s="172"/>
    </row>
    <row r="5225" spans="27:29">
      <c r="AA5225" s="172"/>
      <c r="AB5225" s="172"/>
      <c r="AC5225" s="172"/>
    </row>
    <row r="5226" spans="27:29">
      <c r="AA5226" s="172"/>
      <c r="AB5226" s="172"/>
      <c r="AC5226" s="172"/>
    </row>
    <row r="5227" spans="27:29">
      <c r="AA5227" s="172"/>
      <c r="AB5227" s="172"/>
      <c r="AC5227" s="172"/>
    </row>
    <row r="5228" spans="27:29">
      <c r="AA5228" s="172"/>
      <c r="AB5228" s="172"/>
      <c r="AC5228" s="172"/>
    </row>
    <row r="5229" spans="27:29">
      <c r="AA5229" s="172"/>
      <c r="AB5229" s="172"/>
      <c r="AC5229" s="172"/>
    </row>
    <row r="5230" spans="27:29">
      <c r="AA5230" s="172"/>
      <c r="AB5230" s="172"/>
      <c r="AC5230" s="172"/>
    </row>
    <row r="5231" spans="27:29">
      <c r="AA5231" s="172"/>
      <c r="AB5231" s="172"/>
      <c r="AC5231" s="172"/>
    </row>
    <row r="5232" spans="27:29">
      <c r="AA5232" s="172"/>
      <c r="AB5232" s="172"/>
      <c r="AC5232" s="172"/>
    </row>
    <row r="5233" spans="27:29">
      <c r="AA5233" s="172"/>
      <c r="AB5233" s="172"/>
      <c r="AC5233" s="172"/>
    </row>
    <row r="5234" spans="27:29">
      <c r="AA5234" s="172"/>
      <c r="AB5234" s="172"/>
      <c r="AC5234" s="172"/>
    </row>
    <row r="5235" spans="27:29">
      <c r="AA5235" s="172"/>
      <c r="AB5235" s="172"/>
      <c r="AC5235" s="172"/>
    </row>
    <row r="5236" spans="27:29">
      <c r="AA5236" s="172"/>
      <c r="AB5236" s="172"/>
      <c r="AC5236" s="172"/>
    </row>
    <row r="5237" spans="27:29">
      <c r="AA5237" s="172"/>
      <c r="AB5237" s="172"/>
      <c r="AC5237" s="172"/>
    </row>
    <row r="5238" spans="27:29">
      <c r="AA5238" s="172"/>
      <c r="AB5238" s="172"/>
      <c r="AC5238" s="172"/>
    </row>
    <row r="5239" spans="27:29">
      <c r="AA5239" s="172"/>
      <c r="AB5239" s="172"/>
      <c r="AC5239" s="172"/>
    </row>
    <row r="5240" spans="27:29">
      <c r="AA5240" s="172"/>
      <c r="AB5240" s="172"/>
      <c r="AC5240" s="172"/>
    </row>
    <row r="5241" spans="27:29">
      <c r="AA5241" s="172"/>
      <c r="AB5241" s="172"/>
      <c r="AC5241" s="172"/>
    </row>
    <row r="5242" spans="27:29">
      <c r="AA5242" s="172"/>
      <c r="AB5242" s="172"/>
      <c r="AC5242" s="172"/>
    </row>
    <row r="5243" spans="27:29">
      <c r="AA5243" s="172"/>
      <c r="AB5243" s="172"/>
      <c r="AC5243" s="172"/>
    </row>
    <row r="5244" spans="27:29">
      <c r="AA5244" s="172"/>
      <c r="AB5244" s="172"/>
      <c r="AC5244" s="172"/>
    </row>
    <row r="5245" spans="27:29">
      <c r="AA5245" s="172"/>
      <c r="AB5245" s="172"/>
      <c r="AC5245" s="172"/>
    </row>
    <row r="5246" spans="27:29">
      <c r="AA5246" s="172"/>
      <c r="AB5246" s="172"/>
      <c r="AC5246" s="172"/>
    </row>
    <row r="5247" spans="27:29">
      <c r="AA5247" s="172"/>
      <c r="AB5247" s="172"/>
      <c r="AC5247" s="172"/>
    </row>
    <row r="5248" spans="27:29">
      <c r="AA5248" s="172"/>
      <c r="AB5248" s="172"/>
      <c r="AC5248" s="172"/>
    </row>
    <row r="5249" spans="27:29">
      <c r="AA5249" s="172"/>
      <c r="AB5249" s="172"/>
      <c r="AC5249" s="172"/>
    </row>
    <row r="5250" spans="27:29">
      <c r="AA5250" s="172"/>
      <c r="AB5250" s="172"/>
      <c r="AC5250" s="172"/>
    </row>
    <row r="5251" spans="27:29">
      <c r="AA5251" s="172"/>
      <c r="AB5251" s="172"/>
      <c r="AC5251" s="172"/>
    </row>
    <row r="5252" spans="27:29">
      <c r="AA5252" s="172"/>
      <c r="AB5252" s="172"/>
      <c r="AC5252" s="172"/>
    </row>
    <row r="5253" spans="27:29">
      <c r="AA5253" s="172"/>
      <c r="AB5253" s="172"/>
      <c r="AC5253" s="172"/>
    </row>
    <row r="5254" spans="27:29">
      <c r="AA5254" s="172"/>
      <c r="AB5254" s="172"/>
      <c r="AC5254" s="172"/>
    </row>
    <row r="5255" spans="27:29">
      <c r="AA5255" s="172"/>
      <c r="AB5255" s="172"/>
      <c r="AC5255" s="172"/>
    </row>
    <row r="5256" spans="27:29">
      <c r="AA5256" s="172"/>
      <c r="AB5256" s="172"/>
      <c r="AC5256" s="172"/>
    </row>
    <row r="5257" spans="27:29">
      <c r="AA5257" s="172"/>
      <c r="AB5257" s="172"/>
      <c r="AC5257" s="172"/>
    </row>
    <row r="5258" spans="27:29">
      <c r="AA5258" s="172"/>
      <c r="AB5258" s="172"/>
      <c r="AC5258" s="172"/>
    </row>
    <row r="5259" spans="27:29">
      <c r="AA5259" s="172"/>
      <c r="AB5259" s="172"/>
      <c r="AC5259" s="172"/>
    </row>
    <row r="5260" spans="27:29">
      <c r="AA5260" s="172"/>
      <c r="AB5260" s="172"/>
      <c r="AC5260" s="172"/>
    </row>
    <row r="5261" spans="27:29">
      <c r="AA5261" s="172"/>
      <c r="AB5261" s="172"/>
      <c r="AC5261" s="172"/>
    </row>
    <row r="5262" spans="27:29">
      <c r="AA5262" s="172"/>
      <c r="AB5262" s="172"/>
      <c r="AC5262" s="172"/>
    </row>
    <row r="5263" spans="27:29">
      <c r="AA5263" s="172"/>
      <c r="AB5263" s="172"/>
      <c r="AC5263" s="172"/>
    </row>
    <row r="5264" spans="27:29">
      <c r="AA5264" s="172"/>
      <c r="AB5264" s="172"/>
      <c r="AC5264" s="172"/>
    </row>
    <row r="5265" spans="27:29">
      <c r="AA5265" s="172"/>
      <c r="AB5265" s="172"/>
      <c r="AC5265" s="172"/>
    </row>
    <row r="5266" spans="27:29">
      <c r="AA5266" s="172"/>
      <c r="AB5266" s="172"/>
      <c r="AC5266" s="172"/>
    </row>
    <row r="5267" spans="27:29">
      <c r="AA5267" s="172"/>
      <c r="AB5267" s="172"/>
      <c r="AC5267" s="172"/>
    </row>
    <row r="5268" spans="27:29">
      <c r="AA5268" s="172"/>
      <c r="AB5268" s="172"/>
      <c r="AC5268" s="172"/>
    </row>
    <row r="5269" spans="27:29">
      <c r="AA5269" s="172"/>
      <c r="AB5269" s="172"/>
      <c r="AC5269" s="172"/>
    </row>
    <row r="5270" spans="27:29">
      <c r="AA5270" s="172"/>
      <c r="AB5270" s="172"/>
      <c r="AC5270" s="172"/>
    </row>
    <row r="5271" spans="27:29">
      <c r="AA5271" s="172"/>
      <c r="AB5271" s="172"/>
      <c r="AC5271" s="172"/>
    </row>
    <row r="5272" spans="27:29">
      <c r="AA5272" s="172"/>
      <c r="AB5272" s="172"/>
      <c r="AC5272" s="172"/>
    </row>
    <row r="5273" spans="27:29">
      <c r="AA5273" s="172"/>
      <c r="AB5273" s="172"/>
      <c r="AC5273" s="172"/>
    </row>
    <row r="5274" spans="27:29">
      <c r="AA5274" s="172"/>
      <c r="AB5274" s="172"/>
      <c r="AC5274" s="172"/>
    </row>
    <row r="5275" spans="27:29">
      <c r="AA5275" s="172"/>
      <c r="AB5275" s="172"/>
      <c r="AC5275" s="172"/>
    </row>
    <row r="5276" spans="27:29">
      <c r="AA5276" s="172"/>
      <c r="AB5276" s="172"/>
      <c r="AC5276" s="172"/>
    </row>
    <row r="5277" spans="27:29">
      <c r="AA5277" s="172"/>
      <c r="AB5277" s="172"/>
      <c r="AC5277" s="172"/>
    </row>
    <row r="5278" spans="27:29">
      <c r="AA5278" s="172"/>
      <c r="AB5278" s="172"/>
      <c r="AC5278" s="172"/>
    </row>
    <row r="5279" spans="27:29">
      <c r="AA5279" s="172"/>
      <c r="AB5279" s="172"/>
      <c r="AC5279" s="172"/>
    </row>
    <row r="5280" spans="27:29">
      <c r="AA5280" s="172"/>
      <c r="AB5280" s="172"/>
      <c r="AC5280" s="172"/>
    </row>
    <row r="5281" spans="27:29">
      <c r="AA5281" s="172"/>
      <c r="AB5281" s="172"/>
      <c r="AC5281" s="172"/>
    </row>
    <row r="5282" spans="27:29">
      <c r="AA5282" s="172"/>
      <c r="AB5282" s="172"/>
      <c r="AC5282" s="172"/>
    </row>
    <row r="5283" spans="27:29">
      <c r="AA5283" s="172"/>
      <c r="AB5283" s="172"/>
      <c r="AC5283" s="172"/>
    </row>
    <row r="5284" spans="27:29">
      <c r="AA5284" s="172"/>
      <c r="AB5284" s="172"/>
      <c r="AC5284" s="172"/>
    </row>
    <row r="5285" spans="27:29">
      <c r="AA5285" s="172"/>
      <c r="AB5285" s="172"/>
      <c r="AC5285" s="172"/>
    </row>
    <row r="5286" spans="27:29">
      <c r="AA5286" s="172"/>
      <c r="AB5286" s="172"/>
      <c r="AC5286" s="172"/>
    </row>
    <row r="5287" spans="27:29">
      <c r="AA5287" s="172"/>
      <c r="AB5287" s="172"/>
      <c r="AC5287" s="172"/>
    </row>
    <row r="5288" spans="27:29">
      <c r="AA5288" s="172"/>
      <c r="AB5288" s="172"/>
      <c r="AC5288" s="172"/>
    </row>
    <row r="5289" spans="27:29">
      <c r="AA5289" s="172"/>
      <c r="AB5289" s="172"/>
      <c r="AC5289" s="172"/>
    </row>
    <row r="5290" spans="27:29">
      <c r="AA5290" s="172"/>
      <c r="AB5290" s="172"/>
      <c r="AC5290" s="172"/>
    </row>
    <row r="5291" spans="27:29">
      <c r="AA5291" s="172"/>
      <c r="AB5291" s="172"/>
      <c r="AC5291" s="172"/>
    </row>
    <row r="5292" spans="27:29">
      <c r="AA5292" s="172"/>
      <c r="AB5292" s="172"/>
      <c r="AC5292" s="172"/>
    </row>
    <row r="5293" spans="27:29">
      <c r="AA5293" s="172"/>
      <c r="AB5293" s="172"/>
      <c r="AC5293" s="172"/>
    </row>
    <row r="5294" spans="27:29">
      <c r="AA5294" s="172"/>
      <c r="AB5294" s="172"/>
      <c r="AC5294" s="172"/>
    </row>
    <row r="5295" spans="27:29">
      <c r="AA5295" s="172"/>
      <c r="AB5295" s="172"/>
      <c r="AC5295" s="172"/>
    </row>
    <row r="5296" spans="27:29">
      <c r="AA5296" s="172"/>
      <c r="AB5296" s="172"/>
      <c r="AC5296" s="172"/>
    </row>
    <row r="5297" spans="27:29">
      <c r="AA5297" s="172"/>
      <c r="AB5297" s="172"/>
      <c r="AC5297" s="172"/>
    </row>
    <row r="5298" spans="27:29">
      <c r="AA5298" s="172"/>
      <c r="AB5298" s="172"/>
      <c r="AC5298" s="172"/>
    </row>
    <row r="5299" spans="27:29">
      <c r="AA5299" s="172"/>
      <c r="AB5299" s="172"/>
      <c r="AC5299" s="172"/>
    </row>
    <row r="5300" spans="27:29">
      <c r="AA5300" s="172"/>
      <c r="AB5300" s="172"/>
      <c r="AC5300" s="172"/>
    </row>
    <row r="5301" spans="27:29">
      <c r="AA5301" s="172"/>
      <c r="AB5301" s="172"/>
      <c r="AC5301" s="172"/>
    </row>
    <row r="5302" spans="27:29">
      <c r="AA5302" s="172"/>
      <c r="AB5302" s="172"/>
      <c r="AC5302" s="172"/>
    </row>
    <row r="5303" spans="27:29">
      <c r="AA5303" s="172"/>
      <c r="AB5303" s="172"/>
      <c r="AC5303" s="172"/>
    </row>
    <row r="5304" spans="27:29">
      <c r="AA5304" s="172"/>
      <c r="AB5304" s="172"/>
      <c r="AC5304" s="172"/>
    </row>
    <row r="5305" spans="27:29">
      <c r="AA5305" s="172"/>
      <c r="AB5305" s="172"/>
      <c r="AC5305" s="172"/>
    </row>
    <row r="5306" spans="27:29">
      <c r="AA5306" s="172"/>
      <c r="AB5306" s="172"/>
      <c r="AC5306" s="172"/>
    </row>
    <row r="5307" spans="27:29">
      <c r="AA5307" s="172"/>
      <c r="AB5307" s="172"/>
      <c r="AC5307" s="172"/>
    </row>
    <row r="5308" spans="27:29">
      <c r="AA5308" s="172"/>
      <c r="AB5308" s="172"/>
      <c r="AC5308" s="172"/>
    </row>
    <row r="5309" spans="27:29">
      <c r="AA5309" s="172"/>
      <c r="AB5309" s="172"/>
      <c r="AC5309" s="172"/>
    </row>
    <row r="5310" spans="27:29">
      <c r="AA5310" s="172"/>
      <c r="AB5310" s="172"/>
      <c r="AC5310" s="172"/>
    </row>
    <row r="5311" spans="27:29">
      <c r="AA5311" s="172"/>
      <c r="AB5311" s="172"/>
      <c r="AC5311" s="172"/>
    </row>
    <row r="5312" spans="27:29">
      <c r="AA5312" s="172"/>
      <c r="AB5312" s="172"/>
      <c r="AC5312" s="172"/>
    </row>
    <row r="5313" spans="27:29">
      <c r="AA5313" s="172"/>
      <c r="AB5313" s="172"/>
      <c r="AC5313" s="172"/>
    </row>
    <row r="5314" spans="27:29">
      <c r="AA5314" s="172"/>
      <c r="AB5314" s="172"/>
      <c r="AC5314" s="172"/>
    </row>
    <row r="5315" spans="27:29">
      <c r="AA5315" s="172"/>
      <c r="AB5315" s="172"/>
      <c r="AC5315" s="172"/>
    </row>
    <row r="5316" spans="27:29">
      <c r="AA5316" s="172"/>
      <c r="AB5316" s="172"/>
      <c r="AC5316" s="172"/>
    </row>
    <row r="5317" spans="27:29">
      <c r="AA5317" s="172"/>
      <c r="AB5317" s="172"/>
      <c r="AC5317" s="172"/>
    </row>
    <row r="5318" spans="27:29">
      <c r="AA5318" s="172"/>
      <c r="AB5318" s="172"/>
      <c r="AC5318" s="172"/>
    </row>
    <row r="5319" spans="27:29">
      <c r="AA5319" s="172"/>
      <c r="AB5319" s="172"/>
      <c r="AC5319" s="172"/>
    </row>
    <row r="5320" spans="27:29">
      <c r="AA5320" s="172"/>
      <c r="AB5320" s="172"/>
      <c r="AC5320" s="172"/>
    </row>
    <row r="5321" spans="27:29">
      <c r="AA5321" s="172"/>
      <c r="AB5321" s="172"/>
      <c r="AC5321" s="172"/>
    </row>
    <row r="5322" spans="27:29">
      <c r="AA5322" s="172"/>
      <c r="AB5322" s="172"/>
      <c r="AC5322" s="172"/>
    </row>
    <row r="5323" spans="27:29">
      <c r="AA5323" s="172"/>
      <c r="AB5323" s="172"/>
      <c r="AC5323" s="172"/>
    </row>
    <row r="5324" spans="27:29">
      <c r="AA5324" s="172"/>
      <c r="AB5324" s="172"/>
      <c r="AC5324" s="172"/>
    </row>
    <row r="5325" spans="27:29">
      <c r="AA5325" s="172"/>
      <c r="AB5325" s="172"/>
      <c r="AC5325" s="172"/>
    </row>
    <row r="5326" spans="27:29">
      <c r="AA5326" s="172"/>
      <c r="AB5326" s="172"/>
      <c r="AC5326" s="172"/>
    </row>
    <row r="5327" spans="27:29">
      <c r="AA5327" s="172"/>
      <c r="AB5327" s="172"/>
      <c r="AC5327" s="172"/>
    </row>
    <row r="5328" spans="27:29">
      <c r="AA5328" s="172"/>
      <c r="AB5328" s="172"/>
      <c r="AC5328" s="172"/>
    </row>
    <row r="5329" spans="27:29">
      <c r="AA5329" s="172"/>
      <c r="AB5329" s="172"/>
      <c r="AC5329" s="172"/>
    </row>
    <row r="5330" spans="27:29">
      <c r="AA5330" s="172"/>
      <c r="AB5330" s="172"/>
      <c r="AC5330" s="172"/>
    </row>
    <row r="5331" spans="27:29">
      <c r="AA5331" s="172"/>
      <c r="AB5331" s="172"/>
      <c r="AC5331" s="172"/>
    </row>
    <row r="5332" spans="27:29">
      <c r="AA5332" s="172"/>
      <c r="AB5332" s="172"/>
      <c r="AC5332" s="172"/>
    </row>
    <row r="5333" spans="27:29">
      <c r="AA5333" s="172"/>
      <c r="AB5333" s="172"/>
      <c r="AC5333" s="172"/>
    </row>
    <row r="5334" spans="27:29">
      <c r="AA5334" s="172"/>
      <c r="AB5334" s="172"/>
      <c r="AC5334" s="172"/>
    </row>
    <row r="5335" spans="27:29">
      <c r="AA5335" s="172"/>
      <c r="AB5335" s="172"/>
      <c r="AC5335" s="172"/>
    </row>
    <row r="5336" spans="27:29">
      <c r="AA5336" s="172"/>
      <c r="AB5336" s="172"/>
      <c r="AC5336" s="172"/>
    </row>
    <row r="5337" spans="27:29">
      <c r="AA5337" s="172"/>
      <c r="AB5337" s="172"/>
      <c r="AC5337" s="172"/>
    </row>
    <row r="5338" spans="27:29">
      <c r="AA5338" s="172"/>
      <c r="AB5338" s="172"/>
      <c r="AC5338" s="172"/>
    </row>
    <row r="5339" spans="27:29">
      <c r="AA5339" s="172"/>
      <c r="AB5339" s="172"/>
      <c r="AC5339" s="172"/>
    </row>
    <row r="5340" spans="27:29">
      <c r="AA5340" s="172"/>
      <c r="AB5340" s="172"/>
      <c r="AC5340" s="172"/>
    </row>
    <row r="5341" spans="27:29">
      <c r="AA5341" s="172"/>
      <c r="AB5341" s="172"/>
      <c r="AC5341" s="172"/>
    </row>
    <row r="5342" spans="27:29">
      <c r="AA5342" s="172"/>
      <c r="AB5342" s="172"/>
      <c r="AC5342" s="172"/>
    </row>
    <row r="5343" spans="27:29">
      <c r="AA5343" s="172"/>
      <c r="AB5343" s="172"/>
      <c r="AC5343" s="172"/>
    </row>
    <row r="5344" spans="27:29">
      <c r="AA5344" s="172"/>
      <c r="AB5344" s="172"/>
      <c r="AC5344" s="172"/>
    </row>
    <row r="5345" spans="27:29">
      <c r="AA5345" s="172"/>
      <c r="AB5345" s="172"/>
      <c r="AC5345" s="172"/>
    </row>
    <row r="5346" spans="27:29">
      <c r="AA5346" s="172"/>
      <c r="AB5346" s="172"/>
      <c r="AC5346" s="172"/>
    </row>
    <row r="5347" spans="27:29">
      <c r="AA5347" s="172"/>
      <c r="AB5347" s="172"/>
      <c r="AC5347" s="172"/>
    </row>
    <row r="5348" spans="27:29">
      <c r="AA5348" s="172"/>
      <c r="AB5348" s="172"/>
      <c r="AC5348" s="172"/>
    </row>
    <row r="5349" spans="27:29">
      <c r="AA5349" s="172"/>
      <c r="AB5349" s="172"/>
      <c r="AC5349" s="172"/>
    </row>
    <row r="5350" spans="27:29">
      <c r="AA5350" s="172"/>
      <c r="AB5350" s="172"/>
      <c r="AC5350" s="172"/>
    </row>
    <row r="5351" spans="27:29">
      <c r="AA5351" s="172"/>
      <c r="AB5351" s="172"/>
      <c r="AC5351" s="172"/>
    </row>
    <row r="5352" spans="27:29">
      <c r="AA5352" s="172"/>
      <c r="AB5352" s="172"/>
      <c r="AC5352" s="172"/>
    </row>
    <row r="5353" spans="27:29">
      <c r="AA5353" s="172"/>
      <c r="AB5353" s="172"/>
      <c r="AC5353" s="172"/>
    </row>
    <row r="5354" spans="27:29">
      <c r="AA5354" s="172"/>
      <c r="AB5354" s="172"/>
      <c r="AC5354" s="172"/>
    </row>
    <row r="5355" spans="27:29">
      <c r="AA5355" s="172"/>
      <c r="AB5355" s="172"/>
      <c r="AC5355" s="172"/>
    </row>
    <row r="5356" spans="27:29">
      <c r="AA5356" s="172"/>
      <c r="AB5356" s="172"/>
      <c r="AC5356" s="172"/>
    </row>
    <row r="5357" spans="27:29">
      <c r="AA5357" s="172"/>
      <c r="AB5357" s="172"/>
      <c r="AC5357" s="172"/>
    </row>
    <row r="5358" spans="27:29">
      <c r="AA5358" s="172"/>
      <c r="AB5358" s="172"/>
      <c r="AC5358" s="172"/>
    </row>
    <row r="5359" spans="27:29">
      <c r="AA5359" s="172"/>
      <c r="AB5359" s="172"/>
      <c r="AC5359" s="172"/>
    </row>
    <row r="5360" spans="27:29">
      <c r="AA5360" s="172"/>
      <c r="AB5360" s="172"/>
      <c r="AC5360" s="172"/>
    </row>
    <row r="5361" spans="27:29">
      <c r="AA5361" s="172"/>
      <c r="AB5361" s="172"/>
      <c r="AC5361" s="172"/>
    </row>
    <row r="5362" spans="27:29">
      <c r="AA5362" s="172"/>
      <c r="AB5362" s="172"/>
      <c r="AC5362" s="172"/>
    </row>
    <row r="5363" spans="27:29">
      <c r="AA5363" s="172"/>
      <c r="AB5363" s="172"/>
      <c r="AC5363" s="172"/>
    </row>
    <row r="5364" spans="27:29">
      <c r="AA5364" s="172"/>
      <c r="AB5364" s="172"/>
      <c r="AC5364" s="172"/>
    </row>
    <row r="5365" spans="27:29">
      <c r="AA5365" s="172"/>
      <c r="AB5365" s="172"/>
      <c r="AC5365" s="172"/>
    </row>
    <row r="5366" spans="27:29">
      <c r="AA5366" s="172"/>
      <c r="AB5366" s="172"/>
      <c r="AC5366" s="172"/>
    </row>
    <row r="5367" spans="27:29">
      <c r="AA5367" s="172"/>
      <c r="AB5367" s="172"/>
      <c r="AC5367" s="172"/>
    </row>
    <row r="5368" spans="27:29">
      <c r="AA5368" s="172"/>
      <c r="AB5368" s="172"/>
      <c r="AC5368" s="172"/>
    </row>
    <row r="5369" spans="27:29">
      <c r="AA5369" s="172"/>
      <c r="AB5369" s="172"/>
      <c r="AC5369" s="172"/>
    </row>
    <row r="5370" spans="27:29">
      <c r="AA5370" s="172"/>
      <c r="AB5370" s="172"/>
      <c r="AC5370" s="172"/>
    </row>
    <row r="5371" spans="27:29">
      <c r="AA5371" s="172"/>
      <c r="AB5371" s="172"/>
      <c r="AC5371" s="172"/>
    </row>
    <row r="5372" spans="27:29">
      <c r="AA5372" s="172"/>
      <c r="AB5372" s="172"/>
      <c r="AC5372" s="172"/>
    </row>
    <row r="5373" spans="27:29">
      <c r="AA5373" s="172"/>
      <c r="AB5373" s="172"/>
      <c r="AC5373" s="172"/>
    </row>
    <row r="5374" spans="27:29">
      <c r="AA5374" s="172"/>
      <c r="AB5374" s="172"/>
      <c r="AC5374" s="172"/>
    </row>
    <row r="5375" spans="27:29">
      <c r="AA5375" s="172"/>
      <c r="AB5375" s="172"/>
      <c r="AC5375" s="172"/>
    </row>
    <row r="5376" spans="27:29">
      <c r="AA5376" s="172"/>
      <c r="AB5376" s="172"/>
      <c r="AC5376" s="172"/>
    </row>
    <row r="5377" spans="27:29">
      <c r="AA5377" s="172"/>
      <c r="AB5377" s="172"/>
      <c r="AC5377" s="172"/>
    </row>
    <row r="5378" spans="27:29">
      <c r="AA5378" s="172"/>
      <c r="AB5378" s="172"/>
      <c r="AC5378" s="172"/>
    </row>
    <row r="5379" spans="27:29">
      <c r="AA5379" s="172"/>
      <c r="AB5379" s="172"/>
      <c r="AC5379" s="172"/>
    </row>
    <row r="5380" spans="27:29">
      <c r="AA5380" s="172"/>
      <c r="AB5380" s="172"/>
      <c r="AC5380" s="172"/>
    </row>
    <row r="5381" spans="27:29">
      <c r="AA5381" s="172"/>
      <c r="AB5381" s="172"/>
      <c r="AC5381" s="172"/>
    </row>
    <row r="5382" spans="27:29">
      <c r="AA5382" s="172"/>
      <c r="AB5382" s="172"/>
      <c r="AC5382" s="172"/>
    </row>
    <row r="5383" spans="27:29">
      <c r="AA5383" s="172"/>
      <c r="AB5383" s="172"/>
      <c r="AC5383" s="172"/>
    </row>
    <row r="5384" spans="27:29">
      <c r="AA5384" s="172"/>
      <c r="AB5384" s="172"/>
      <c r="AC5384" s="172"/>
    </row>
    <row r="5385" spans="27:29">
      <c r="AA5385" s="172"/>
      <c r="AB5385" s="172"/>
      <c r="AC5385" s="172"/>
    </row>
    <row r="5386" spans="27:29">
      <c r="AA5386" s="172"/>
      <c r="AB5386" s="172"/>
      <c r="AC5386" s="172"/>
    </row>
    <row r="5387" spans="27:29">
      <c r="AA5387" s="172"/>
      <c r="AB5387" s="172"/>
      <c r="AC5387" s="172"/>
    </row>
    <row r="5388" spans="27:29">
      <c r="AA5388" s="172"/>
      <c r="AB5388" s="172"/>
      <c r="AC5388" s="172"/>
    </row>
    <row r="5389" spans="27:29">
      <c r="AA5389" s="172"/>
      <c r="AB5389" s="172"/>
      <c r="AC5389" s="172"/>
    </row>
    <row r="5390" spans="27:29">
      <c r="AA5390" s="172"/>
      <c r="AB5390" s="172"/>
      <c r="AC5390" s="172"/>
    </row>
    <row r="5391" spans="27:29">
      <c r="AA5391" s="172"/>
      <c r="AB5391" s="172"/>
      <c r="AC5391" s="172"/>
    </row>
    <row r="5392" spans="27:29">
      <c r="AA5392" s="172"/>
      <c r="AB5392" s="172"/>
      <c r="AC5392" s="172"/>
    </row>
    <row r="5393" spans="27:29">
      <c r="AA5393" s="172"/>
      <c r="AB5393" s="172"/>
      <c r="AC5393" s="172"/>
    </row>
    <row r="5394" spans="27:29">
      <c r="AA5394" s="172"/>
      <c r="AB5394" s="172"/>
      <c r="AC5394" s="172"/>
    </row>
    <row r="5395" spans="27:29">
      <c r="AA5395" s="172"/>
      <c r="AB5395" s="172"/>
      <c r="AC5395" s="172"/>
    </row>
    <row r="5396" spans="27:29">
      <c r="AA5396" s="172"/>
      <c r="AB5396" s="172"/>
      <c r="AC5396" s="172"/>
    </row>
    <row r="5397" spans="27:29">
      <c r="AA5397" s="172"/>
      <c r="AB5397" s="172"/>
      <c r="AC5397" s="172"/>
    </row>
    <row r="5398" spans="27:29">
      <c r="AA5398" s="172"/>
      <c r="AB5398" s="172"/>
      <c r="AC5398" s="172"/>
    </row>
    <row r="5399" spans="27:29">
      <c r="AA5399" s="172"/>
      <c r="AB5399" s="172"/>
      <c r="AC5399" s="172"/>
    </row>
    <row r="5400" spans="27:29">
      <c r="AA5400" s="172"/>
      <c r="AB5400" s="172"/>
      <c r="AC5400" s="172"/>
    </row>
    <row r="5401" spans="27:29">
      <c r="AA5401" s="172"/>
      <c r="AB5401" s="172"/>
      <c r="AC5401" s="172"/>
    </row>
    <row r="5402" spans="27:29">
      <c r="AA5402" s="172"/>
      <c r="AB5402" s="172"/>
      <c r="AC5402" s="172"/>
    </row>
    <row r="5403" spans="27:29">
      <c r="AA5403" s="172"/>
      <c r="AB5403" s="172"/>
      <c r="AC5403" s="172"/>
    </row>
    <row r="5404" spans="27:29">
      <c r="AA5404" s="172"/>
      <c r="AB5404" s="172"/>
      <c r="AC5404" s="172"/>
    </row>
    <row r="5405" spans="27:29">
      <c r="AA5405" s="172"/>
      <c r="AB5405" s="172"/>
      <c r="AC5405" s="172"/>
    </row>
    <row r="5406" spans="27:29">
      <c r="AA5406" s="172"/>
      <c r="AB5406" s="172"/>
      <c r="AC5406" s="172"/>
    </row>
    <row r="5407" spans="27:29">
      <c r="AA5407" s="172"/>
      <c r="AB5407" s="172"/>
      <c r="AC5407" s="172"/>
    </row>
    <row r="5408" spans="27:29">
      <c r="AA5408" s="172"/>
      <c r="AB5408" s="172"/>
      <c r="AC5408" s="172"/>
    </row>
    <row r="5409" spans="27:29">
      <c r="AA5409" s="172"/>
      <c r="AB5409" s="172"/>
      <c r="AC5409" s="172"/>
    </row>
    <row r="5410" spans="27:29">
      <c r="AA5410" s="172"/>
      <c r="AB5410" s="172"/>
      <c r="AC5410" s="172"/>
    </row>
    <row r="5411" spans="27:29">
      <c r="AA5411" s="172"/>
      <c r="AB5411" s="172"/>
      <c r="AC5411" s="172"/>
    </row>
    <row r="5412" spans="27:29">
      <c r="AA5412" s="172"/>
      <c r="AB5412" s="172"/>
      <c r="AC5412" s="172"/>
    </row>
    <row r="5413" spans="27:29">
      <c r="AA5413" s="172"/>
      <c r="AB5413" s="172"/>
      <c r="AC5413" s="172"/>
    </row>
    <row r="5414" spans="27:29">
      <c r="AA5414" s="172"/>
      <c r="AB5414" s="172"/>
      <c r="AC5414" s="172"/>
    </row>
    <row r="5415" spans="27:29">
      <c r="AA5415" s="172"/>
      <c r="AB5415" s="172"/>
      <c r="AC5415" s="172"/>
    </row>
    <row r="5416" spans="27:29">
      <c r="AA5416" s="172"/>
      <c r="AB5416" s="172"/>
      <c r="AC5416" s="172"/>
    </row>
    <row r="5417" spans="27:29">
      <c r="AA5417" s="172"/>
      <c r="AB5417" s="172"/>
      <c r="AC5417" s="172"/>
    </row>
    <row r="5418" spans="27:29">
      <c r="AA5418" s="172"/>
      <c r="AB5418" s="172"/>
      <c r="AC5418" s="172"/>
    </row>
    <row r="5419" spans="27:29">
      <c r="AA5419" s="172"/>
      <c r="AB5419" s="172"/>
      <c r="AC5419" s="172"/>
    </row>
    <row r="5420" spans="27:29">
      <c r="AA5420" s="172"/>
      <c r="AB5420" s="172"/>
      <c r="AC5420" s="172"/>
    </row>
    <row r="5421" spans="27:29">
      <c r="AA5421" s="172"/>
      <c r="AB5421" s="172"/>
      <c r="AC5421" s="172"/>
    </row>
    <row r="5422" spans="27:29">
      <c r="AA5422" s="172"/>
      <c r="AB5422" s="172"/>
      <c r="AC5422" s="172"/>
    </row>
    <row r="5423" spans="27:29">
      <c r="AA5423" s="172"/>
      <c r="AB5423" s="172"/>
      <c r="AC5423" s="172"/>
    </row>
    <row r="5424" spans="27:29">
      <c r="AA5424" s="172"/>
      <c r="AB5424" s="172"/>
      <c r="AC5424" s="172"/>
    </row>
    <row r="5425" spans="27:29">
      <c r="AA5425" s="172"/>
      <c r="AB5425" s="172"/>
      <c r="AC5425" s="172"/>
    </row>
    <row r="5426" spans="27:29">
      <c r="AA5426" s="172"/>
      <c r="AB5426" s="172"/>
      <c r="AC5426" s="172"/>
    </row>
    <row r="5427" spans="27:29">
      <c r="AA5427" s="172"/>
      <c r="AB5427" s="172"/>
      <c r="AC5427" s="172"/>
    </row>
    <row r="5428" spans="27:29">
      <c r="AA5428" s="172"/>
      <c r="AB5428" s="172"/>
      <c r="AC5428" s="172"/>
    </row>
    <row r="5429" spans="27:29">
      <c r="AA5429" s="172"/>
      <c r="AB5429" s="172"/>
      <c r="AC5429" s="172"/>
    </row>
    <row r="5430" spans="27:29">
      <c r="AA5430" s="172"/>
      <c r="AB5430" s="172"/>
      <c r="AC5430" s="172"/>
    </row>
    <row r="5431" spans="27:29">
      <c r="AA5431" s="172"/>
      <c r="AB5431" s="172"/>
      <c r="AC5431" s="172"/>
    </row>
    <row r="5432" spans="27:29">
      <c r="AA5432" s="172"/>
      <c r="AB5432" s="172"/>
      <c r="AC5432" s="172"/>
    </row>
    <row r="5433" spans="27:29">
      <c r="AA5433" s="172"/>
      <c r="AB5433" s="172"/>
      <c r="AC5433" s="172"/>
    </row>
    <row r="5434" spans="27:29">
      <c r="AA5434" s="172"/>
      <c r="AB5434" s="172"/>
      <c r="AC5434" s="172"/>
    </row>
    <row r="5435" spans="27:29">
      <c r="AA5435" s="172"/>
      <c r="AB5435" s="172"/>
      <c r="AC5435" s="172"/>
    </row>
    <row r="5436" spans="27:29">
      <c r="AA5436" s="172"/>
      <c r="AB5436" s="172"/>
      <c r="AC5436" s="172"/>
    </row>
    <row r="5437" spans="27:29">
      <c r="AA5437" s="172"/>
      <c r="AB5437" s="172"/>
      <c r="AC5437" s="172"/>
    </row>
    <row r="5438" spans="27:29">
      <c r="AA5438" s="172"/>
      <c r="AB5438" s="172"/>
      <c r="AC5438" s="172"/>
    </row>
    <row r="5439" spans="27:29">
      <c r="AA5439" s="172"/>
      <c r="AB5439" s="172"/>
      <c r="AC5439" s="172"/>
    </row>
    <row r="5440" spans="27:29">
      <c r="AA5440" s="172"/>
      <c r="AB5440" s="172"/>
      <c r="AC5440" s="172"/>
    </row>
    <row r="5441" spans="27:29">
      <c r="AA5441" s="172"/>
      <c r="AB5441" s="172"/>
      <c r="AC5441" s="172"/>
    </row>
    <row r="5442" spans="27:29">
      <c r="AA5442" s="172"/>
      <c r="AB5442" s="172"/>
      <c r="AC5442" s="172"/>
    </row>
    <row r="5443" spans="27:29">
      <c r="AA5443" s="172"/>
      <c r="AB5443" s="172"/>
      <c r="AC5443" s="172"/>
    </row>
    <row r="5444" spans="27:29">
      <c r="AA5444" s="172"/>
      <c r="AB5444" s="172"/>
      <c r="AC5444" s="172"/>
    </row>
    <row r="5445" spans="27:29">
      <c r="AA5445" s="172"/>
      <c r="AB5445" s="172"/>
      <c r="AC5445" s="172"/>
    </row>
    <row r="5446" spans="27:29">
      <c r="AA5446" s="172"/>
      <c r="AB5446" s="172"/>
      <c r="AC5446" s="172"/>
    </row>
    <row r="5447" spans="27:29">
      <c r="AA5447" s="172"/>
      <c r="AB5447" s="172"/>
      <c r="AC5447" s="172"/>
    </row>
    <row r="5448" spans="27:29">
      <c r="AA5448" s="172"/>
      <c r="AB5448" s="172"/>
      <c r="AC5448" s="172"/>
    </row>
    <row r="5449" spans="27:29">
      <c r="AA5449" s="172"/>
      <c r="AB5449" s="172"/>
      <c r="AC5449" s="172"/>
    </row>
    <row r="5450" spans="27:29">
      <c r="AA5450" s="172"/>
      <c r="AB5450" s="172"/>
      <c r="AC5450" s="172"/>
    </row>
    <row r="5451" spans="27:29">
      <c r="AA5451" s="172"/>
      <c r="AB5451" s="172"/>
      <c r="AC5451" s="172"/>
    </row>
    <row r="5452" spans="27:29">
      <c r="AA5452" s="172"/>
      <c r="AB5452" s="172"/>
      <c r="AC5452" s="172"/>
    </row>
    <row r="5453" spans="27:29">
      <c r="AA5453" s="172"/>
      <c r="AB5453" s="172"/>
      <c r="AC5453" s="172"/>
    </row>
    <row r="5454" spans="27:29">
      <c r="AA5454" s="172"/>
      <c r="AB5454" s="172"/>
      <c r="AC5454" s="172"/>
    </row>
    <row r="5455" spans="27:29">
      <c r="AA5455" s="172"/>
      <c r="AB5455" s="172"/>
      <c r="AC5455" s="172"/>
    </row>
    <row r="5456" spans="27:29">
      <c r="AA5456" s="172"/>
      <c r="AB5456" s="172"/>
      <c r="AC5456" s="172"/>
    </row>
    <row r="5457" spans="27:29">
      <c r="AA5457" s="172"/>
      <c r="AB5457" s="172"/>
      <c r="AC5457" s="172"/>
    </row>
    <row r="5458" spans="27:29">
      <c r="AA5458" s="172"/>
      <c r="AB5458" s="172"/>
      <c r="AC5458" s="172"/>
    </row>
    <row r="5459" spans="27:29">
      <c r="AA5459" s="172"/>
      <c r="AB5459" s="172"/>
      <c r="AC5459" s="172"/>
    </row>
  </sheetData>
  <mergeCells count="50">
    <mergeCell ref="AA5:AK5"/>
    <mergeCell ref="AD6:AG6"/>
    <mergeCell ref="AJ6:AJ8"/>
    <mergeCell ref="AK6:AK8"/>
    <mergeCell ref="AG7:AG8"/>
    <mergeCell ref="AD7:AD8"/>
    <mergeCell ref="AE7:AE8"/>
    <mergeCell ref="AF7:AF8"/>
    <mergeCell ref="AI6:AI8"/>
    <mergeCell ref="AH6:AH8"/>
    <mergeCell ref="AA6:AC6"/>
    <mergeCell ref="AA7:AA8"/>
    <mergeCell ref="T5:Z5"/>
    <mergeCell ref="N6:Q6"/>
    <mergeCell ref="N7:N8"/>
    <mergeCell ref="O7:O8"/>
    <mergeCell ref="P7:P8"/>
    <mergeCell ref="Q7:Q8"/>
    <mergeCell ref="U7:U8"/>
    <mergeCell ref="V7:V8"/>
    <mergeCell ref="W7:W8"/>
    <mergeCell ref="X7:X8"/>
    <mergeCell ref="T6:T8"/>
    <mergeCell ref="U6:X6"/>
    <mergeCell ref="R6:R8"/>
    <mergeCell ref="Y6:Y8"/>
    <mergeCell ref="S6:S8"/>
    <mergeCell ref="Z6:Z8"/>
    <mergeCell ref="M6:M8"/>
    <mergeCell ref="A5:A8"/>
    <mergeCell ref="B5:B8"/>
    <mergeCell ref="C5:C8"/>
    <mergeCell ref="M5:S5"/>
    <mergeCell ref="F6:F8"/>
    <mergeCell ref="G6:J6"/>
    <mergeCell ref="K6:K8"/>
    <mergeCell ref="L6:L8"/>
    <mergeCell ref="G7:G8"/>
    <mergeCell ref="H7:H8"/>
    <mergeCell ref="J7:J8"/>
    <mergeCell ref="D5:D8"/>
    <mergeCell ref="E5:E8"/>
    <mergeCell ref="F5:L5"/>
    <mergeCell ref="I7:I8"/>
    <mergeCell ref="A1:B1"/>
    <mergeCell ref="A2:B2"/>
    <mergeCell ref="A3:B3"/>
    <mergeCell ref="A203:D203"/>
    <mergeCell ref="A207:D207"/>
    <mergeCell ref="A206:D206"/>
  </mergeCells>
  <pageMargins left="0.7" right="0.7" top="0.75" bottom="0.75" header="0.3" footer="0.3"/>
  <pageSetup paperSize="8" scale="44" fitToWidth="2" fitToHeight="2" orientation="landscape" r:id="rId1"/>
  <rowBreaks count="3" manualBreakCount="3">
    <brk id="84" max="16383" man="1"/>
    <brk id="144" max="16383" man="1"/>
    <brk id="18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69"/>
  <sheetViews>
    <sheetView zoomScaleNormal="100" workbookViewId="0">
      <selection activeCell="B7" sqref="B7"/>
    </sheetView>
  </sheetViews>
  <sheetFormatPr defaultColWidth="8.7109375" defaultRowHeight="12.75"/>
  <cols>
    <col min="1" max="1" width="35.28515625" style="12" customWidth="1"/>
    <col min="2" max="2" width="12.85546875" style="12" customWidth="1"/>
    <col min="3" max="19" width="8.7109375" style="12"/>
    <col min="20" max="20" width="9.28515625" style="12" customWidth="1"/>
    <col min="21" max="21" width="8.7109375" style="12"/>
    <col min="22" max="22" width="9.7109375" style="12" customWidth="1"/>
    <col min="23" max="23" width="8.7109375" style="12"/>
    <col min="24" max="24" width="11" style="12" customWidth="1"/>
    <col min="25" max="25" width="8.7109375" style="12"/>
    <col min="26" max="26" width="9.7109375" style="12" customWidth="1"/>
    <col min="27" max="27" width="8.7109375" style="12"/>
    <col min="28" max="28" width="9.28515625" style="12" customWidth="1"/>
    <col min="29" max="16384" width="8.7109375" style="12"/>
  </cols>
  <sheetData>
    <row r="1" spans="1:29" ht="15.75">
      <c r="A1" s="640" t="s">
        <v>326</v>
      </c>
      <c r="B1" s="643">
        <v>2027</v>
      </c>
    </row>
    <row r="2" spans="1:29" ht="20.25">
      <c r="A2" s="432" t="s">
        <v>114</v>
      </c>
      <c r="B2" s="480" t="s">
        <v>291</v>
      </c>
      <c r="C2" s="226" t="s">
        <v>1854</v>
      </c>
      <c r="D2" s="8"/>
      <c r="E2" s="8"/>
      <c r="F2" s="8"/>
      <c r="G2" s="8"/>
      <c r="H2" s="8"/>
      <c r="I2" s="8"/>
      <c r="J2" s="8"/>
      <c r="K2" s="8"/>
      <c r="L2" s="8"/>
      <c r="M2" s="8"/>
      <c r="N2" s="8"/>
      <c r="O2" s="8"/>
      <c r="P2" s="8"/>
      <c r="Q2" s="8"/>
      <c r="R2" s="8"/>
      <c r="S2" s="8"/>
      <c r="T2" s="8"/>
      <c r="U2" s="8"/>
      <c r="V2" s="8"/>
      <c r="W2" s="8"/>
      <c r="X2" s="8"/>
      <c r="Y2" s="8"/>
      <c r="Z2" s="8"/>
      <c r="AA2" s="8"/>
      <c r="AB2" s="8"/>
      <c r="AC2" s="23"/>
    </row>
    <row r="3" spans="1:29" ht="14.25">
      <c r="A3" s="432" t="s">
        <v>40</v>
      </c>
      <c r="B3" s="578"/>
    </row>
    <row r="4" spans="1:29" ht="16.5" thickBot="1">
      <c r="A4" s="22"/>
      <c r="B4" s="22"/>
      <c r="C4" s="22"/>
      <c r="D4" s="22"/>
      <c r="E4" s="22"/>
      <c r="F4" s="22"/>
      <c r="G4" s="22"/>
      <c r="H4" s="22"/>
      <c r="I4" s="22"/>
      <c r="J4" s="22"/>
      <c r="AC4" s="24" t="s">
        <v>240</v>
      </c>
    </row>
    <row r="5" spans="1:29" ht="14.25">
      <c r="A5" s="901" t="s">
        <v>486</v>
      </c>
      <c r="B5" s="905" t="s">
        <v>127</v>
      </c>
      <c r="C5" s="805" t="s">
        <v>1851</v>
      </c>
      <c r="D5" s="805" t="s">
        <v>1852</v>
      </c>
      <c r="E5" s="805" t="s">
        <v>1787</v>
      </c>
      <c r="F5" s="902" t="s">
        <v>1855</v>
      </c>
      <c r="G5" s="903"/>
      <c r="H5" s="903"/>
      <c r="I5" s="903"/>
      <c r="J5" s="903"/>
      <c r="K5" s="903"/>
      <c r="L5" s="903"/>
      <c r="M5" s="903"/>
      <c r="N5" s="903"/>
      <c r="O5" s="903"/>
      <c r="P5" s="903"/>
      <c r="Q5" s="903"/>
      <c r="R5" s="903"/>
      <c r="S5" s="903"/>
      <c r="T5" s="903"/>
      <c r="U5" s="903"/>
      <c r="V5" s="904"/>
      <c r="W5" s="906" t="s">
        <v>241</v>
      </c>
      <c r="X5" s="906" t="s">
        <v>242</v>
      </c>
      <c r="Y5" s="906" t="s">
        <v>1811</v>
      </c>
      <c r="Z5" s="908" t="s">
        <v>1837</v>
      </c>
      <c r="AA5" s="908" t="s">
        <v>1838</v>
      </c>
      <c r="AB5" s="908" t="s">
        <v>1856</v>
      </c>
      <c r="AC5" s="908" t="s">
        <v>1857</v>
      </c>
    </row>
    <row r="6" spans="1:29" ht="108">
      <c r="A6" s="901"/>
      <c r="B6" s="905"/>
      <c r="C6" s="805"/>
      <c r="D6" s="805"/>
      <c r="E6" s="805"/>
      <c r="F6" s="269" t="s">
        <v>12</v>
      </c>
      <c r="G6" s="17" t="s">
        <v>4</v>
      </c>
      <c r="H6" s="18" t="s">
        <v>103</v>
      </c>
      <c r="I6" s="18" t="s">
        <v>42</v>
      </c>
      <c r="J6" s="18" t="s">
        <v>47</v>
      </c>
      <c r="K6" s="18" t="s">
        <v>48</v>
      </c>
      <c r="L6" s="18" t="s">
        <v>46</v>
      </c>
      <c r="M6" s="18" t="s">
        <v>5</v>
      </c>
      <c r="N6" s="18" t="s">
        <v>16</v>
      </c>
      <c r="O6" s="529" t="s">
        <v>58</v>
      </c>
      <c r="P6" s="18" t="s">
        <v>43</v>
      </c>
      <c r="Q6" s="18" t="s">
        <v>44</v>
      </c>
      <c r="R6" s="18" t="s">
        <v>101</v>
      </c>
      <c r="S6" s="18" t="s">
        <v>111</v>
      </c>
      <c r="T6" s="18" t="s">
        <v>6</v>
      </c>
      <c r="U6" s="17" t="s">
        <v>7</v>
      </c>
      <c r="V6" s="17" t="s">
        <v>327</v>
      </c>
      <c r="W6" s="907"/>
      <c r="X6" s="907"/>
      <c r="Y6" s="907"/>
      <c r="Z6" s="907"/>
      <c r="AA6" s="907"/>
      <c r="AB6" s="907"/>
      <c r="AC6" s="907"/>
    </row>
    <row r="7" spans="1:29" s="25" customFormat="1" ht="40.5">
      <c r="A7" s="266">
        <v>1</v>
      </c>
      <c r="B7" s="266">
        <v>2</v>
      </c>
      <c r="C7" s="266">
        <v>3</v>
      </c>
      <c r="D7" s="266">
        <v>4</v>
      </c>
      <c r="E7" s="266">
        <v>5</v>
      </c>
      <c r="F7" s="266">
        <v>6</v>
      </c>
      <c r="G7" s="266">
        <v>7</v>
      </c>
      <c r="H7" s="266">
        <v>8</v>
      </c>
      <c r="I7" s="266">
        <v>9</v>
      </c>
      <c r="J7" s="266">
        <v>10</v>
      </c>
      <c r="K7" s="266">
        <v>11</v>
      </c>
      <c r="L7" s="266">
        <v>12</v>
      </c>
      <c r="M7" s="266">
        <v>13</v>
      </c>
      <c r="N7" s="266">
        <v>14</v>
      </c>
      <c r="O7" s="266">
        <v>15</v>
      </c>
      <c r="P7" s="266">
        <v>16</v>
      </c>
      <c r="Q7" s="266">
        <v>17</v>
      </c>
      <c r="R7" s="266">
        <v>18</v>
      </c>
      <c r="S7" s="266">
        <v>19</v>
      </c>
      <c r="T7" s="267" t="s">
        <v>549</v>
      </c>
      <c r="U7" s="266">
        <v>21</v>
      </c>
      <c r="V7" s="268" t="s">
        <v>514</v>
      </c>
      <c r="W7" s="266">
        <v>23</v>
      </c>
      <c r="X7" s="266" t="s">
        <v>515</v>
      </c>
      <c r="Y7" s="266">
        <v>25</v>
      </c>
      <c r="Z7" s="266">
        <v>26</v>
      </c>
      <c r="AA7" s="266">
        <v>27</v>
      </c>
      <c r="AB7" s="266">
        <v>28</v>
      </c>
      <c r="AC7" s="266">
        <v>29</v>
      </c>
    </row>
    <row r="8" spans="1:29">
      <c r="A8" s="32" t="s">
        <v>243</v>
      </c>
      <c r="B8" s="33"/>
      <c r="C8" s="34"/>
      <c r="D8" s="34"/>
      <c r="E8" s="35"/>
      <c r="F8" s="35"/>
      <c r="G8" s="34"/>
      <c r="H8" s="34"/>
      <c r="I8" s="34"/>
      <c r="J8" s="34"/>
      <c r="K8" s="34"/>
      <c r="L8" s="34"/>
      <c r="M8" s="34"/>
      <c r="N8" s="34"/>
      <c r="O8" s="34"/>
      <c r="P8" s="34"/>
      <c r="Q8" s="34"/>
      <c r="R8" s="34"/>
      <c r="S8" s="34"/>
      <c r="T8" s="34"/>
      <c r="U8" s="34"/>
      <c r="V8" s="34"/>
      <c r="W8" s="34"/>
      <c r="X8" s="36"/>
      <c r="Y8" s="35"/>
      <c r="Z8" s="35"/>
      <c r="AA8" s="35"/>
      <c r="AB8" s="35"/>
      <c r="AC8" s="35"/>
    </row>
    <row r="9" spans="1:29">
      <c r="A9" s="13" t="s">
        <v>244</v>
      </c>
      <c r="B9" s="37"/>
      <c r="C9" s="38"/>
      <c r="D9" s="38"/>
      <c r="E9" s="39"/>
      <c r="F9" s="39"/>
      <c r="G9" s="38"/>
      <c r="H9" s="38"/>
      <c r="I9" s="38"/>
      <c r="J9" s="38"/>
      <c r="K9" s="38"/>
      <c r="L9" s="38"/>
      <c r="M9" s="38"/>
      <c r="N9" s="38"/>
      <c r="O9" s="38"/>
      <c r="P9" s="38"/>
      <c r="Q9" s="38"/>
      <c r="R9" s="38"/>
      <c r="S9" s="38"/>
      <c r="T9" s="38"/>
      <c r="U9" s="38"/>
      <c r="V9" s="38"/>
      <c r="W9" s="38"/>
      <c r="X9" s="38"/>
      <c r="Y9" s="39"/>
      <c r="Z9" s="14"/>
      <c r="AA9" s="14"/>
      <c r="AB9" s="14"/>
      <c r="AC9" s="14"/>
    </row>
    <row r="10" spans="1:29">
      <c r="A10" s="13" t="s">
        <v>245</v>
      </c>
      <c r="B10" s="13"/>
      <c r="C10" s="38"/>
      <c r="D10" s="38"/>
      <c r="E10" s="39"/>
      <c r="F10" s="39"/>
      <c r="G10" s="38"/>
      <c r="H10" s="38"/>
      <c r="I10" s="38"/>
      <c r="J10" s="38"/>
      <c r="K10" s="38"/>
      <c r="L10" s="38"/>
      <c r="M10" s="38"/>
      <c r="N10" s="38"/>
      <c r="O10" s="38"/>
      <c r="P10" s="38"/>
      <c r="Q10" s="38"/>
      <c r="R10" s="38"/>
      <c r="S10" s="38"/>
      <c r="T10" s="38"/>
      <c r="U10" s="38"/>
      <c r="V10" s="38"/>
      <c r="W10" s="38"/>
      <c r="X10" s="38"/>
      <c r="Y10" s="39"/>
      <c r="Z10" s="14"/>
      <c r="AA10" s="14"/>
      <c r="AB10" s="14"/>
      <c r="AC10" s="14"/>
    </row>
    <row r="11" spans="1:29">
      <c r="A11" s="13" t="s">
        <v>246</v>
      </c>
      <c r="B11" s="13"/>
      <c r="C11" s="38"/>
      <c r="D11" s="38"/>
      <c r="E11" s="39"/>
      <c r="F11" s="39"/>
      <c r="G11" s="38"/>
      <c r="H11" s="38"/>
      <c r="I11" s="38"/>
      <c r="J11" s="38"/>
      <c r="K11" s="38"/>
      <c r="L11" s="38"/>
      <c r="M11" s="38"/>
      <c r="N11" s="38"/>
      <c r="O11" s="38"/>
      <c r="P11" s="38"/>
      <c r="Q11" s="38"/>
      <c r="R11" s="38"/>
      <c r="S11" s="38"/>
      <c r="T11" s="38"/>
      <c r="U11" s="38"/>
      <c r="V11" s="38"/>
      <c r="W11" s="38"/>
      <c r="X11" s="38"/>
      <c r="Y11" s="39"/>
      <c r="Z11" s="14"/>
      <c r="AA11" s="14"/>
      <c r="AB11" s="14"/>
      <c r="AC11" s="14"/>
    </row>
    <row r="12" spans="1:29">
      <c r="A12" s="13" t="s">
        <v>247</v>
      </c>
      <c r="B12" s="13"/>
      <c r="C12" s="38"/>
      <c r="D12" s="38"/>
      <c r="E12" s="39"/>
      <c r="F12" s="39"/>
      <c r="G12" s="38"/>
      <c r="H12" s="38"/>
      <c r="I12" s="38"/>
      <c r="J12" s="38"/>
      <c r="K12" s="38"/>
      <c r="L12" s="38"/>
      <c r="M12" s="38"/>
      <c r="N12" s="38"/>
      <c r="O12" s="38"/>
      <c r="P12" s="38"/>
      <c r="Q12" s="38"/>
      <c r="R12" s="38"/>
      <c r="S12" s="38"/>
      <c r="T12" s="38"/>
      <c r="U12" s="38"/>
      <c r="V12" s="38"/>
      <c r="W12" s="38"/>
      <c r="X12" s="38"/>
      <c r="Y12" s="39"/>
      <c r="Z12" s="14"/>
      <c r="AA12" s="14"/>
      <c r="AB12" s="14"/>
      <c r="AC12" s="14"/>
    </row>
    <row r="13" spans="1:29">
      <c r="A13" s="13" t="s">
        <v>248</v>
      </c>
      <c r="B13" s="13"/>
      <c r="C13" s="38"/>
      <c r="D13" s="38"/>
      <c r="E13" s="39"/>
      <c r="F13" s="39"/>
      <c r="G13" s="38"/>
      <c r="H13" s="38"/>
      <c r="I13" s="38"/>
      <c r="J13" s="38"/>
      <c r="K13" s="38"/>
      <c r="L13" s="38"/>
      <c r="M13" s="38"/>
      <c r="N13" s="38"/>
      <c r="O13" s="38"/>
      <c r="P13" s="38"/>
      <c r="Q13" s="38"/>
      <c r="R13" s="38"/>
      <c r="S13" s="38"/>
      <c r="T13" s="38"/>
      <c r="U13" s="38"/>
      <c r="V13" s="38"/>
      <c r="W13" s="38"/>
      <c r="X13" s="38"/>
      <c r="Y13" s="39"/>
      <c r="Z13" s="14"/>
      <c r="AA13" s="14"/>
      <c r="AB13" s="14"/>
      <c r="AC13" s="14"/>
    </row>
    <row r="14" spans="1:29">
      <c r="A14" s="13" t="s">
        <v>249</v>
      </c>
      <c r="B14" s="13"/>
      <c r="C14" s="38"/>
      <c r="D14" s="38"/>
      <c r="E14" s="39"/>
      <c r="F14" s="39"/>
      <c r="G14" s="38"/>
      <c r="H14" s="38"/>
      <c r="I14" s="38"/>
      <c r="J14" s="38"/>
      <c r="K14" s="38"/>
      <c r="L14" s="38"/>
      <c r="M14" s="38"/>
      <c r="N14" s="38"/>
      <c r="O14" s="38"/>
      <c r="P14" s="38"/>
      <c r="Q14" s="38"/>
      <c r="R14" s="38"/>
      <c r="S14" s="38"/>
      <c r="T14" s="38"/>
      <c r="U14" s="38"/>
      <c r="V14" s="38"/>
      <c r="W14" s="38"/>
      <c r="X14" s="38"/>
      <c r="Y14" s="39"/>
      <c r="Z14" s="14"/>
      <c r="AA14" s="14"/>
      <c r="AB14" s="14"/>
      <c r="AC14" s="14"/>
    </row>
    <row r="15" spans="1:29">
      <c r="A15" s="13" t="s">
        <v>250</v>
      </c>
      <c r="B15" s="13"/>
      <c r="C15" s="38"/>
      <c r="D15" s="38"/>
      <c r="E15" s="39"/>
      <c r="F15" s="39"/>
      <c r="G15" s="38"/>
      <c r="H15" s="38"/>
      <c r="I15" s="38"/>
      <c r="J15" s="38"/>
      <c r="K15" s="38"/>
      <c r="L15" s="38"/>
      <c r="M15" s="38"/>
      <c r="N15" s="38"/>
      <c r="O15" s="38"/>
      <c r="P15" s="38"/>
      <c r="Q15" s="38"/>
      <c r="R15" s="38"/>
      <c r="S15" s="38"/>
      <c r="T15" s="38"/>
      <c r="U15" s="38"/>
      <c r="V15" s="38"/>
      <c r="W15" s="38"/>
      <c r="X15" s="38"/>
      <c r="Y15" s="39"/>
      <c r="Z15" s="14"/>
      <c r="AA15" s="14"/>
      <c r="AB15" s="14"/>
      <c r="AC15" s="14"/>
    </row>
    <row r="16" spans="1:29">
      <c r="A16" s="40" t="s">
        <v>134</v>
      </c>
      <c r="B16" s="40"/>
      <c r="C16" s="34"/>
      <c r="D16" s="34"/>
      <c r="E16" s="41"/>
      <c r="F16" s="41"/>
      <c r="G16" s="34"/>
      <c r="H16" s="34"/>
      <c r="I16" s="34"/>
      <c r="J16" s="34"/>
      <c r="K16" s="34"/>
      <c r="L16" s="34"/>
      <c r="M16" s="34"/>
      <c r="N16" s="34"/>
      <c r="O16" s="34"/>
      <c r="P16" s="34"/>
      <c r="Q16" s="34"/>
      <c r="R16" s="34"/>
      <c r="S16" s="34"/>
      <c r="T16" s="34"/>
      <c r="U16" s="34"/>
      <c r="V16" s="34"/>
      <c r="W16" s="34"/>
      <c r="X16" s="34"/>
      <c r="Y16" s="41"/>
      <c r="Z16" s="41"/>
      <c r="AA16" s="41"/>
      <c r="AB16" s="41"/>
      <c r="AC16" s="41"/>
    </row>
    <row r="17" spans="1:29">
      <c r="A17" s="13" t="s">
        <v>251</v>
      </c>
      <c r="B17" s="13"/>
      <c r="C17" s="38"/>
      <c r="D17" s="38"/>
      <c r="E17" s="39"/>
      <c r="F17" s="39"/>
      <c r="G17" s="38"/>
      <c r="H17" s="38"/>
      <c r="I17" s="38"/>
      <c r="J17" s="38"/>
      <c r="K17" s="38"/>
      <c r="L17" s="38"/>
      <c r="M17" s="38"/>
      <c r="N17" s="38"/>
      <c r="O17" s="38"/>
      <c r="P17" s="38"/>
      <c r="Q17" s="38"/>
      <c r="R17" s="38"/>
      <c r="S17" s="38"/>
      <c r="T17" s="38"/>
      <c r="U17" s="38"/>
      <c r="V17" s="38"/>
      <c r="W17" s="38"/>
      <c r="X17" s="38"/>
      <c r="Y17" s="39"/>
      <c r="Z17" s="14"/>
      <c r="AA17" s="14"/>
      <c r="AB17" s="14"/>
      <c r="AC17" s="14"/>
    </row>
    <row r="18" spans="1:29">
      <c r="A18" s="13" t="s">
        <v>252</v>
      </c>
      <c r="B18" s="13"/>
      <c r="C18" s="38"/>
      <c r="D18" s="38"/>
      <c r="E18" s="39"/>
      <c r="F18" s="39"/>
      <c r="G18" s="38"/>
      <c r="H18" s="38"/>
      <c r="I18" s="38"/>
      <c r="J18" s="38"/>
      <c r="K18" s="38"/>
      <c r="L18" s="38"/>
      <c r="M18" s="38"/>
      <c r="N18" s="38"/>
      <c r="O18" s="38"/>
      <c r="P18" s="38"/>
      <c r="Q18" s="38"/>
      <c r="R18" s="38"/>
      <c r="S18" s="38"/>
      <c r="T18" s="38"/>
      <c r="U18" s="38"/>
      <c r="V18" s="38"/>
      <c r="W18" s="38"/>
      <c r="X18" s="38"/>
      <c r="Y18" s="39"/>
      <c r="Z18" s="14"/>
      <c r="AA18" s="14"/>
      <c r="AB18" s="14"/>
      <c r="AC18" s="14"/>
    </row>
    <row r="19" spans="1:29">
      <c r="A19" s="13" t="s">
        <v>253</v>
      </c>
      <c r="B19" s="13"/>
      <c r="C19" s="38"/>
      <c r="D19" s="38"/>
      <c r="E19" s="39"/>
      <c r="F19" s="39"/>
      <c r="G19" s="38"/>
      <c r="H19" s="38"/>
      <c r="I19" s="38"/>
      <c r="J19" s="38"/>
      <c r="K19" s="38"/>
      <c r="L19" s="38"/>
      <c r="M19" s="38"/>
      <c r="N19" s="38"/>
      <c r="O19" s="38"/>
      <c r="P19" s="38"/>
      <c r="Q19" s="38"/>
      <c r="R19" s="38"/>
      <c r="S19" s="38"/>
      <c r="T19" s="38"/>
      <c r="U19" s="38"/>
      <c r="V19" s="38"/>
      <c r="W19" s="38"/>
      <c r="X19" s="38"/>
      <c r="Y19" s="39"/>
      <c r="Z19" s="14"/>
      <c r="AA19" s="14"/>
      <c r="AB19" s="14"/>
      <c r="AC19" s="14"/>
    </row>
    <row r="20" spans="1:29">
      <c r="A20" s="13" t="s">
        <v>164</v>
      </c>
      <c r="B20" s="13"/>
      <c r="C20" s="42"/>
      <c r="D20" s="42"/>
      <c r="E20" s="42"/>
      <c r="F20" s="42"/>
      <c r="G20" s="42"/>
      <c r="H20" s="42"/>
      <c r="I20" s="42"/>
      <c r="J20" s="42"/>
      <c r="K20" s="42"/>
      <c r="L20" s="42"/>
      <c r="M20" s="42"/>
      <c r="N20" s="42"/>
      <c r="O20" s="42"/>
      <c r="P20" s="42"/>
      <c r="Q20" s="42"/>
      <c r="R20" s="42"/>
      <c r="S20" s="42"/>
      <c r="T20" s="42"/>
      <c r="U20" s="42"/>
      <c r="V20" s="42"/>
      <c r="W20" s="42"/>
      <c r="X20" s="42"/>
      <c r="Y20" s="42"/>
      <c r="Z20" s="14"/>
      <c r="AA20" s="14"/>
      <c r="AB20" s="14"/>
      <c r="AC20" s="14"/>
    </row>
    <row r="21" spans="1:29">
      <c r="A21" s="13" t="s">
        <v>254</v>
      </c>
      <c r="B21" s="13"/>
      <c r="C21" s="42"/>
      <c r="D21" s="42"/>
      <c r="E21" s="42"/>
      <c r="F21" s="42"/>
      <c r="G21" s="42"/>
      <c r="H21" s="42"/>
      <c r="I21" s="42"/>
      <c r="J21" s="42"/>
      <c r="K21" s="42"/>
      <c r="L21" s="42"/>
      <c r="M21" s="42"/>
      <c r="N21" s="42"/>
      <c r="O21" s="42"/>
      <c r="P21" s="42"/>
      <c r="Q21" s="42"/>
      <c r="R21" s="42"/>
      <c r="S21" s="42"/>
      <c r="T21" s="42"/>
      <c r="U21" s="42"/>
      <c r="V21" s="42"/>
      <c r="W21" s="42"/>
      <c r="X21" s="42"/>
      <c r="Y21" s="42"/>
      <c r="Z21" s="14"/>
      <c r="AA21" s="14"/>
      <c r="AB21" s="14"/>
      <c r="AC21" s="14"/>
    </row>
    <row r="22" spans="1:29">
      <c r="A22" s="13" t="s">
        <v>255</v>
      </c>
      <c r="B22" s="13"/>
      <c r="C22" s="42"/>
      <c r="D22" s="42"/>
      <c r="E22" s="42"/>
      <c r="F22" s="42"/>
      <c r="G22" s="42"/>
      <c r="H22" s="42"/>
      <c r="I22" s="42"/>
      <c r="J22" s="42"/>
      <c r="K22" s="42"/>
      <c r="L22" s="42"/>
      <c r="M22" s="42"/>
      <c r="N22" s="42"/>
      <c r="O22" s="42"/>
      <c r="P22" s="42"/>
      <c r="Q22" s="42"/>
      <c r="R22" s="42"/>
      <c r="S22" s="42"/>
      <c r="T22" s="42"/>
      <c r="U22" s="42"/>
      <c r="V22" s="42"/>
      <c r="W22" s="42"/>
      <c r="X22" s="42"/>
      <c r="Y22" s="42"/>
      <c r="Z22" s="14"/>
      <c r="AA22" s="14"/>
      <c r="AB22" s="14"/>
      <c r="AC22" s="14"/>
    </row>
    <row r="23" spans="1:29">
      <c r="A23" s="13" t="s">
        <v>256</v>
      </c>
      <c r="B23" s="13"/>
      <c r="C23" s="38"/>
      <c r="D23" s="38"/>
      <c r="E23" s="39"/>
      <c r="F23" s="39"/>
      <c r="G23" s="38"/>
      <c r="H23" s="38"/>
      <c r="I23" s="38"/>
      <c r="J23" s="38"/>
      <c r="K23" s="38"/>
      <c r="L23" s="38"/>
      <c r="M23" s="38"/>
      <c r="N23" s="38"/>
      <c r="O23" s="38"/>
      <c r="P23" s="38"/>
      <c r="Q23" s="38"/>
      <c r="R23" s="38"/>
      <c r="S23" s="38"/>
      <c r="T23" s="38"/>
      <c r="U23" s="38"/>
      <c r="V23" s="38"/>
      <c r="W23" s="38"/>
      <c r="X23" s="38"/>
      <c r="Y23" s="39"/>
      <c r="Z23" s="14"/>
      <c r="AA23" s="14"/>
      <c r="AB23" s="14"/>
      <c r="AC23" s="14"/>
    </row>
    <row r="24" spans="1:29">
      <c r="A24" s="13" t="s">
        <v>257</v>
      </c>
      <c r="B24" s="13"/>
      <c r="C24" s="38"/>
      <c r="D24" s="38"/>
      <c r="E24" s="39"/>
      <c r="F24" s="39"/>
      <c r="G24" s="38"/>
      <c r="H24" s="38"/>
      <c r="I24" s="38"/>
      <c r="J24" s="38"/>
      <c r="K24" s="38"/>
      <c r="L24" s="38"/>
      <c r="M24" s="38"/>
      <c r="N24" s="38"/>
      <c r="O24" s="38"/>
      <c r="P24" s="38"/>
      <c r="Q24" s="38"/>
      <c r="R24" s="38"/>
      <c r="S24" s="38"/>
      <c r="T24" s="38"/>
      <c r="U24" s="38"/>
      <c r="V24" s="38"/>
      <c r="W24" s="38"/>
      <c r="X24" s="38"/>
      <c r="Y24" s="39"/>
      <c r="Z24" s="14"/>
      <c r="AA24" s="14"/>
      <c r="AB24" s="14"/>
      <c r="AC24" s="14"/>
    </row>
    <row r="25" spans="1:29">
      <c r="A25" s="13" t="s">
        <v>258</v>
      </c>
      <c r="B25" s="13"/>
      <c r="C25" s="38"/>
      <c r="D25" s="38"/>
      <c r="E25" s="39"/>
      <c r="F25" s="39"/>
      <c r="G25" s="38"/>
      <c r="H25" s="38"/>
      <c r="I25" s="38"/>
      <c r="J25" s="38"/>
      <c r="K25" s="38"/>
      <c r="L25" s="38"/>
      <c r="M25" s="38"/>
      <c r="N25" s="38"/>
      <c r="O25" s="38"/>
      <c r="P25" s="38"/>
      <c r="Q25" s="38"/>
      <c r="R25" s="38"/>
      <c r="S25" s="38"/>
      <c r="T25" s="38"/>
      <c r="U25" s="38"/>
      <c r="V25" s="38"/>
      <c r="W25" s="38"/>
      <c r="X25" s="38"/>
      <c r="Y25" s="39"/>
      <c r="Z25" s="14"/>
      <c r="AA25" s="14"/>
      <c r="AB25" s="14"/>
      <c r="AC25" s="14"/>
    </row>
    <row r="26" spans="1:29">
      <c r="A26" s="40" t="s">
        <v>259</v>
      </c>
      <c r="B26" s="40"/>
      <c r="C26" s="34"/>
      <c r="D26" s="34"/>
      <c r="E26" s="41"/>
      <c r="F26" s="41"/>
      <c r="G26" s="34"/>
      <c r="H26" s="34"/>
      <c r="I26" s="34"/>
      <c r="J26" s="34"/>
      <c r="K26" s="34"/>
      <c r="L26" s="34"/>
      <c r="M26" s="34"/>
      <c r="N26" s="34"/>
      <c r="O26" s="34"/>
      <c r="P26" s="34"/>
      <c r="Q26" s="34"/>
      <c r="R26" s="34"/>
      <c r="S26" s="34"/>
      <c r="T26" s="34"/>
      <c r="U26" s="34"/>
      <c r="V26" s="34"/>
      <c r="W26" s="34"/>
      <c r="X26" s="34"/>
      <c r="Y26" s="41"/>
      <c r="Z26" s="41"/>
      <c r="AA26" s="41"/>
      <c r="AB26" s="41"/>
      <c r="AC26" s="41"/>
    </row>
    <row r="27" spans="1:29">
      <c r="A27" s="13" t="s">
        <v>260</v>
      </c>
      <c r="B27" s="13"/>
      <c r="C27" s="38"/>
      <c r="D27" s="38"/>
      <c r="E27" s="39"/>
      <c r="F27" s="39"/>
      <c r="G27" s="38"/>
      <c r="H27" s="38"/>
      <c r="I27" s="38"/>
      <c r="J27" s="38"/>
      <c r="K27" s="38"/>
      <c r="L27" s="38"/>
      <c r="M27" s="38"/>
      <c r="N27" s="38"/>
      <c r="O27" s="38"/>
      <c r="P27" s="38"/>
      <c r="Q27" s="38"/>
      <c r="R27" s="38"/>
      <c r="S27" s="38"/>
      <c r="T27" s="38"/>
      <c r="U27" s="38"/>
      <c r="V27" s="38"/>
      <c r="W27" s="38"/>
      <c r="X27" s="38"/>
      <c r="Y27" s="39"/>
      <c r="Z27" s="14"/>
      <c r="AA27" s="14"/>
      <c r="AB27" s="14"/>
      <c r="AC27" s="14"/>
    </row>
    <row r="28" spans="1:29">
      <c r="A28" s="13" t="s">
        <v>261</v>
      </c>
      <c r="B28" s="13"/>
      <c r="C28" s="38"/>
      <c r="D28" s="38"/>
      <c r="E28" s="39"/>
      <c r="F28" s="39"/>
      <c r="G28" s="38"/>
      <c r="H28" s="38"/>
      <c r="I28" s="38"/>
      <c r="J28" s="38"/>
      <c r="K28" s="38"/>
      <c r="L28" s="38"/>
      <c r="M28" s="38"/>
      <c r="N28" s="38"/>
      <c r="O28" s="38"/>
      <c r="P28" s="38"/>
      <c r="Q28" s="38"/>
      <c r="R28" s="38"/>
      <c r="S28" s="38"/>
      <c r="T28" s="38"/>
      <c r="U28" s="38"/>
      <c r="V28" s="38"/>
      <c r="W28" s="38"/>
      <c r="X28" s="38"/>
      <c r="Y28" s="39"/>
      <c r="Z28" s="14"/>
      <c r="AA28" s="14"/>
      <c r="AB28" s="14"/>
      <c r="AC28" s="14"/>
    </row>
    <row r="29" spans="1:29">
      <c r="A29" s="13" t="s">
        <v>227</v>
      </c>
      <c r="B29" s="13"/>
      <c r="C29" s="38"/>
      <c r="D29" s="38"/>
      <c r="E29" s="39"/>
      <c r="F29" s="39"/>
      <c r="G29" s="38"/>
      <c r="H29" s="38"/>
      <c r="I29" s="38"/>
      <c r="J29" s="38"/>
      <c r="K29" s="38"/>
      <c r="L29" s="38"/>
      <c r="M29" s="38"/>
      <c r="N29" s="38"/>
      <c r="O29" s="38"/>
      <c r="P29" s="38"/>
      <c r="Q29" s="38"/>
      <c r="R29" s="38"/>
      <c r="S29" s="38"/>
      <c r="T29" s="38"/>
      <c r="U29" s="38"/>
      <c r="V29" s="38"/>
      <c r="W29" s="38"/>
      <c r="X29" s="38"/>
      <c r="Y29" s="39"/>
      <c r="Z29" s="14"/>
      <c r="AA29" s="14"/>
      <c r="AB29" s="14"/>
      <c r="AC29" s="14"/>
    </row>
    <row r="30" spans="1:29">
      <c r="A30" s="13" t="s">
        <v>262</v>
      </c>
      <c r="B30" s="13"/>
      <c r="C30" s="43"/>
      <c r="D30" s="38"/>
      <c r="E30" s="44"/>
      <c r="F30" s="44"/>
      <c r="G30" s="38"/>
      <c r="H30" s="38"/>
      <c r="I30" s="38"/>
      <c r="J30" s="38"/>
      <c r="K30" s="38"/>
      <c r="L30" s="38"/>
      <c r="M30" s="38"/>
      <c r="N30" s="38"/>
      <c r="O30" s="38"/>
      <c r="P30" s="38"/>
      <c r="Q30" s="38"/>
      <c r="R30" s="38"/>
      <c r="S30" s="38"/>
      <c r="T30" s="38"/>
      <c r="U30" s="38"/>
      <c r="V30" s="38"/>
      <c r="W30" s="38"/>
      <c r="X30" s="38"/>
      <c r="Y30" s="44"/>
      <c r="Z30" s="14"/>
      <c r="AA30" s="14"/>
      <c r="AB30" s="14"/>
      <c r="AC30" s="14"/>
    </row>
    <row r="31" spans="1:29">
      <c r="A31" s="13" t="s">
        <v>263</v>
      </c>
      <c r="B31" s="13"/>
      <c r="C31" s="42"/>
      <c r="D31" s="42"/>
      <c r="E31" s="42"/>
      <c r="F31" s="42"/>
      <c r="G31" s="42"/>
      <c r="H31" s="42"/>
      <c r="I31" s="42"/>
      <c r="J31" s="42"/>
      <c r="K31" s="42"/>
      <c r="L31" s="42"/>
      <c r="M31" s="42"/>
      <c r="N31" s="42"/>
      <c r="O31" s="42"/>
      <c r="P31" s="42"/>
      <c r="Q31" s="42"/>
      <c r="R31" s="42"/>
      <c r="S31" s="42"/>
      <c r="T31" s="42"/>
      <c r="U31" s="42"/>
      <c r="V31" s="42"/>
      <c r="W31" s="42"/>
      <c r="X31" s="42"/>
      <c r="Y31" s="42"/>
      <c r="Z31" s="14"/>
      <c r="AA31" s="14"/>
      <c r="AB31" s="14"/>
      <c r="AC31" s="14"/>
    </row>
    <row r="32" spans="1:29">
      <c r="A32" s="13" t="s">
        <v>264</v>
      </c>
      <c r="B32" s="13"/>
      <c r="C32" s="42"/>
      <c r="D32" s="42"/>
      <c r="E32" s="42"/>
      <c r="F32" s="42"/>
      <c r="G32" s="42"/>
      <c r="H32" s="42"/>
      <c r="I32" s="42"/>
      <c r="J32" s="42"/>
      <c r="K32" s="42"/>
      <c r="L32" s="42"/>
      <c r="M32" s="42"/>
      <c r="N32" s="42"/>
      <c r="O32" s="42"/>
      <c r="P32" s="42"/>
      <c r="Q32" s="42"/>
      <c r="R32" s="42"/>
      <c r="S32" s="42"/>
      <c r="T32" s="42"/>
      <c r="U32" s="42"/>
      <c r="V32" s="42"/>
      <c r="W32" s="42"/>
      <c r="X32" s="42"/>
      <c r="Y32" s="42"/>
      <c r="Z32" s="14"/>
      <c r="AA32" s="14"/>
      <c r="AB32" s="14"/>
      <c r="AC32" s="14"/>
    </row>
    <row r="33" spans="1:29">
      <c r="A33" s="13" t="s">
        <v>265</v>
      </c>
      <c r="B33" s="13"/>
      <c r="C33" s="42"/>
      <c r="D33" s="42"/>
      <c r="E33" s="42"/>
      <c r="F33" s="42"/>
      <c r="G33" s="42"/>
      <c r="H33" s="42"/>
      <c r="I33" s="42"/>
      <c r="J33" s="42"/>
      <c r="K33" s="42"/>
      <c r="L33" s="42"/>
      <c r="M33" s="42"/>
      <c r="N33" s="42"/>
      <c r="O33" s="42"/>
      <c r="P33" s="42"/>
      <c r="Q33" s="42"/>
      <c r="R33" s="42"/>
      <c r="S33" s="42"/>
      <c r="T33" s="42"/>
      <c r="U33" s="42"/>
      <c r="V33" s="42"/>
      <c r="W33" s="42"/>
      <c r="X33" s="42"/>
      <c r="Y33" s="42"/>
      <c r="Z33" s="14"/>
      <c r="AA33" s="14"/>
      <c r="AB33" s="14"/>
      <c r="AC33" s="14"/>
    </row>
    <row r="34" spans="1:29">
      <c r="A34" s="13" t="s">
        <v>266</v>
      </c>
      <c r="B34" s="13"/>
      <c r="C34" s="42"/>
      <c r="D34" s="42"/>
      <c r="E34" s="42"/>
      <c r="F34" s="42"/>
      <c r="G34" s="42"/>
      <c r="H34" s="42"/>
      <c r="I34" s="42"/>
      <c r="J34" s="42"/>
      <c r="K34" s="42"/>
      <c r="L34" s="42"/>
      <c r="M34" s="42"/>
      <c r="N34" s="42"/>
      <c r="O34" s="42"/>
      <c r="P34" s="42"/>
      <c r="Q34" s="42"/>
      <c r="R34" s="42"/>
      <c r="S34" s="42"/>
      <c r="T34" s="42"/>
      <c r="U34" s="42"/>
      <c r="V34" s="42"/>
      <c r="W34" s="42"/>
      <c r="X34" s="42"/>
      <c r="Y34" s="42"/>
      <c r="Z34" s="14"/>
      <c r="AA34" s="14"/>
      <c r="AB34" s="14"/>
      <c r="AC34" s="14"/>
    </row>
    <row r="35" spans="1:29">
      <c r="A35" s="40" t="s">
        <v>267</v>
      </c>
      <c r="B35" s="40"/>
      <c r="C35" s="34"/>
      <c r="D35" s="34"/>
      <c r="E35" s="41"/>
      <c r="F35" s="41"/>
      <c r="G35" s="34"/>
      <c r="H35" s="34"/>
      <c r="I35" s="34"/>
      <c r="J35" s="34"/>
      <c r="K35" s="34"/>
      <c r="L35" s="34"/>
      <c r="M35" s="34"/>
      <c r="N35" s="34"/>
      <c r="O35" s="34"/>
      <c r="P35" s="34"/>
      <c r="Q35" s="34"/>
      <c r="R35" s="34"/>
      <c r="S35" s="34"/>
      <c r="T35" s="34"/>
      <c r="U35" s="34"/>
      <c r="V35" s="34"/>
      <c r="W35" s="34"/>
      <c r="X35" s="34"/>
      <c r="Y35" s="41"/>
      <c r="Z35" s="41"/>
      <c r="AA35" s="41"/>
      <c r="AB35" s="41"/>
      <c r="AC35" s="41"/>
    </row>
    <row r="36" spans="1:29">
      <c r="A36" s="13" t="s">
        <v>268</v>
      </c>
      <c r="B36" s="13"/>
      <c r="C36" s="38"/>
      <c r="D36" s="38"/>
      <c r="E36" s="39"/>
      <c r="F36" s="39"/>
      <c r="G36" s="38"/>
      <c r="H36" s="38"/>
      <c r="I36" s="38"/>
      <c r="J36" s="38"/>
      <c r="K36" s="38"/>
      <c r="L36" s="38"/>
      <c r="M36" s="38"/>
      <c r="N36" s="38"/>
      <c r="O36" s="38"/>
      <c r="P36" s="38"/>
      <c r="Q36" s="38"/>
      <c r="R36" s="38"/>
      <c r="S36" s="38"/>
      <c r="T36" s="38"/>
      <c r="U36" s="38"/>
      <c r="V36" s="38"/>
      <c r="W36" s="38"/>
      <c r="X36" s="38"/>
      <c r="Y36" s="39"/>
      <c r="Z36" s="14"/>
      <c r="AA36" s="14"/>
      <c r="AB36" s="14"/>
      <c r="AC36" s="14"/>
    </row>
    <row r="37" spans="1:29">
      <c r="A37" s="13" t="s">
        <v>269</v>
      </c>
      <c r="B37" s="13"/>
      <c r="C37" s="38"/>
      <c r="D37" s="38"/>
      <c r="E37" s="39"/>
      <c r="F37" s="39"/>
      <c r="G37" s="38"/>
      <c r="H37" s="38"/>
      <c r="I37" s="38"/>
      <c r="J37" s="38"/>
      <c r="K37" s="38"/>
      <c r="L37" s="38"/>
      <c r="M37" s="38"/>
      <c r="N37" s="38"/>
      <c r="O37" s="38"/>
      <c r="P37" s="38"/>
      <c r="Q37" s="38"/>
      <c r="R37" s="38"/>
      <c r="S37" s="38"/>
      <c r="T37" s="38"/>
      <c r="U37" s="38"/>
      <c r="V37" s="38"/>
      <c r="W37" s="38"/>
      <c r="X37" s="38"/>
      <c r="Y37" s="39"/>
      <c r="Z37" s="14"/>
      <c r="AA37" s="14"/>
      <c r="AB37" s="14"/>
      <c r="AC37" s="14"/>
    </row>
    <row r="38" spans="1:29">
      <c r="A38" s="13" t="s">
        <v>270</v>
      </c>
      <c r="B38" s="13"/>
      <c r="C38" s="38"/>
      <c r="D38" s="38"/>
      <c r="E38" s="39"/>
      <c r="F38" s="39"/>
      <c r="G38" s="38"/>
      <c r="H38" s="38"/>
      <c r="I38" s="38"/>
      <c r="J38" s="38"/>
      <c r="K38" s="38"/>
      <c r="L38" s="38"/>
      <c r="M38" s="38"/>
      <c r="N38" s="38"/>
      <c r="O38" s="38"/>
      <c r="P38" s="38"/>
      <c r="Q38" s="38"/>
      <c r="R38" s="38"/>
      <c r="S38" s="38"/>
      <c r="T38" s="38"/>
      <c r="U38" s="38"/>
      <c r="V38" s="38"/>
      <c r="W38" s="38"/>
      <c r="X38" s="38"/>
      <c r="Y38" s="39"/>
      <c r="Z38" s="14"/>
      <c r="AA38" s="14"/>
      <c r="AB38" s="14"/>
      <c r="AC38" s="14"/>
    </row>
    <row r="39" spans="1:29">
      <c r="A39" s="13" t="s">
        <v>271</v>
      </c>
      <c r="B39" s="13"/>
      <c r="C39" s="38"/>
      <c r="D39" s="38"/>
      <c r="E39" s="39"/>
      <c r="F39" s="39"/>
      <c r="G39" s="38"/>
      <c r="H39" s="38"/>
      <c r="I39" s="38"/>
      <c r="J39" s="38"/>
      <c r="K39" s="38"/>
      <c r="L39" s="38"/>
      <c r="M39" s="38"/>
      <c r="N39" s="38"/>
      <c r="O39" s="38"/>
      <c r="P39" s="38"/>
      <c r="Q39" s="38"/>
      <c r="R39" s="38"/>
      <c r="S39" s="38"/>
      <c r="T39" s="38"/>
      <c r="U39" s="38"/>
      <c r="V39" s="38"/>
      <c r="W39" s="38"/>
      <c r="X39" s="38"/>
      <c r="Y39" s="39"/>
      <c r="Z39" s="14"/>
      <c r="AA39" s="14"/>
      <c r="AB39" s="14"/>
      <c r="AC39" s="14"/>
    </row>
    <row r="40" spans="1:29">
      <c r="A40" s="13" t="s">
        <v>272</v>
      </c>
      <c r="B40" s="13"/>
      <c r="C40" s="38"/>
      <c r="D40" s="38"/>
      <c r="E40" s="39"/>
      <c r="F40" s="39"/>
      <c r="G40" s="38"/>
      <c r="H40" s="38"/>
      <c r="I40" s="38"/>
      <c r="J40" s="38"/>
      <c r="K40" s="38"/>
      <c r="L40" s="38"/>
      <c r="M40" s="38"/>
      <c r="N40" s="38"/>
      <c r="O40" s="38"/>
      <c r="P40" s="38"/>
      <c r="Q40" s="38"/>
      <c r="R40" s="38"/>
      <c r="S40" s="38"/>
      <c r="T40" s="38"/>
      <c r="U40" s="38"/>
      <c r="V40" s="38"/>
      <c r="W40" s="38"/>
      <c r="X40" s="38"/>
      <c r="Y40" s="39"/>
      <c r="Z40" s="14"/>
      <c r="AA40" s="14"/>
      <c r="AB40" s="14"/>
      <c r="AC40" s="14"/>
    </row>
    <row r="41" spans="1:29">
      <c r="A41" s="40" t="s">
        <v>273</v>
      </c>
      <c r="B41" s="40"/>
      <c r="C41" s="34"/>
      <c r="D41" s="34"/>
      <c r="E41" s="41"/>
      <c r="F41" s="41"/>
      <c r="G41" s="34"/>
      <c r="H41" s="34"/>
      <c r="I41" s="34"/>
      <c r="J41" s="34"/>
      <c r="K41" s="34"/>
      <c r="L41" s="34"/>
      <c r="M41" s="34"/>
      <c r="N41" s="34"/>
      <c r="O41" s="34"/>
      <c r="P41" s="34"/>
      <c r="Q41" s="34"/>
      <c r="R41" s="34"/>
      <c r="S41" s="34"/>
      <c r="T41" s="34"/>
      <c r="U41" s="34"/>
      <c r="V41" s="34"/>
      <c r="W41" s="34"/>
      <c r="X41" s="34"/>
      <c r="Y41" s="41"/>
      <c r="Z41" s="41"/>
      <c r="AA41" s="41"/>
      <c r="AB41" s="41"/>
      <c r="AC41" s="41"/>
    </row>
    <row r="42" spans="1:29">
      <c r="A42" s="13" t="s">
        <v>274</v>
      </c>
      <c r="B42" s="13"/>
      <c r="C42" s="38"/>
      <c r="D42" s="38"/>
      <c r="E42" s="39"/>
      <c r="F42" s="39"/>
      <c r="G42" s="38"/>
      <c r="H42" s="38"/>
      <c r="I42" s="38"/>
      <c r="J42" s="38"/>
      <c r="K42" s="38"/>
      <c r="L42" s="38"/>
      <c r="M42" s="38"/>
      <c r="N42" s="38"/>
      <c r="O42" s="38"/>
      <c r="P42" s="38"/>
      <c r="Q42" s="38"/>
      <c r="R42" s="38"/>
      <c r="S42" s="38"/>
      <c r="T42" s="38"/>
      <c r="U42" s="38"/>
      <c r="V42" s="38"/>
      <c r="W42" s="38"/>
      <c r="X42" s="38"/>
      <c r="Y42" s="39"/>
      <c r="Z42" s="14"/>
      <c r="AA42" s="14"/>
      <c r="AB42" s="14"/>
      <c r="AC42" s="14"/>
    </row>
    <row r="43" spans="1:29">
      <c r="A43" s="13" t="s">
        <v>275</v>
      </c>
      <c r="B43" s="13"/>
      <c r="C43" s="38"/>
      <c r="D43" s="38"/>
      <c r="E43" s="39"/>
      <c r="F43" s="39"/>
      <c r="G43" s="38"/>
      <c r="H43" s="38"/>
      <c r="I43" s="38"/>
      <c r="J43" s="38"/>
      <c r="K43" s="38"/>
      <c r="L43" s="38"/>
      <c r="M43" s="38"/>
      <c r="N43" s="38"/>
      <c r="O43" s="38"/>
      <c r="P43" s="38"/>
      <c r="Q43" s="38"/>
      <c r="R43" s="38"/>
      <c r="S43" s="38"/>
      <c r="T43" s="38"/>
      <c r="U43" s="38"/>
      <c r="V43" s="38"/>
      <c r="W43" s="38"/>
      <c r="X43" s="38"/>
      <c r="Y43" s="39"/>
      <c r="Z43" s="14"/>
      <c r="AA43" s="14"/>
      <c r="AB43" s="14"/>
      <c r="AC43" s="14"/>
    </row>
    <row r="44" spans="1:29">
      <c r="A44" s="13" t="s">
        <v>276</v>
      </c>
      <c r="B44" s="13"/>
      <c r="C44" s="42"/>
      <c r="D44" s="42"/>
      <c r="E44" s="42"/>
      <c r="F44" s="42"/>
      <c r="G44" s="42"/>
      <c r="H44" s="42"/>
      <c r="I44" s="42"/>
      <c r="J44" s="42"/>
      <c r="K44" s="42"/>
      <c r="L44" s="42"/>
      <c r="M44" s="42"/>
      <c r="N44" s="42"/>
      <c r="O44" s="42"/>
      <c r="P44" s="42"/>
      <c r="Q44" s="42"/>
      <c r="R44" s="42"/>
      <c r="S44" s="42"/>
      <c r="T44" s="42"/>
      <c r="U44" s="42"/>
      <c r="V44" s="42"/>
      <c r="W44" s="42"/>
      <c r="X44" s="42"/>
      <c r="Y44" s="42"/>
      <c r="Z44" s="14"/>
      <c r="AA44" s="14"/>
      <c r="AB44" s="14"/>
      <c r="AC44" s="14"/>
    </row>
    <row r="45" spans="1:29">
      <c r="A45" s="13" t="s">
        <v>277</v>
      </c>
      <c r="B45" s="13"/>
      <c r="C45" s="42"/>
      <c r="D45" s="42"/>
      <c r="E45" s="42"/>
      <c r="F45" s="42"/>
      <c r="G45" s="42"/>
      <c r="H45" s="42"/>
      <c r="I45" s="42"/>
      <c r="J45" s="42"/>
      <c r="K45" s="42"/>
      <c r="L45" s="42"/>
      <c r="M45" s="42"/>
      <c r="N45" s="42"/>
      <c r="O45" s="42"/>
      <c r="P45" s="42"/>
      <c r="Q45" s="42"/>
      <c r="R45" s="42"/>
      <c r="S45" s="42"/>
      <c r="T45" s="42"/>
      <c r="U45" s="42"/>
      <c r="V45" s="42"/>
      <c r="W45" s="42"/>
      <c r="X45" s="42"/>
      <c r="Y45" s="42"/>
      <c r="Z45" s="14"/>
      <c r="AA45" s="14"/>
      <c r="AB45" s="14"/>
      <c r="AC45" s="14"/>
    </row>
    <row r="46" spans="1:29">
      <c r="A46" s="13" t="s">
        <v>229</v>
      </c>
      <c r="B46" s="13"/>
      <c r="C46" s="42"/>
      <c r="D46" s="42"/>
      <c r="E46" s="42"/>
      <c r="F46" s="42"/>
      <c r="G46" s="42"/>
      <c r="H46" s="42"/>
      <c r="I46" s="42"/>
      <c r="J46" s="42"/>
      <c r="K46" s="42"/>
      <c r="L46" s="42"/>
      <c r="M46" s="42"/>
      <c r="N46" s="42"/>
      <c r="O46" s="42"/>
      <c r="P46" s="42"/>
      <c r="Q46" s="42"/>
      <c r="R46" s="42"/>
      <c r="S46" s="42"/>
      <c r="T46" s="42"/>
      <c r="U46" s="42"/>
      <c r="V46" s="42"/>
      <c r="W46" s="42"/>
      <c r="X46" s="42"/>
      <c r="Y46" s="42"/>
      <c r="Z46" s="14"/>
      <c r="AA46" s="14"/>
      <c r="AB46" s="14"/>
      <c r="AC46" s="14"/>
    </row>
    <row r="47" spans="1:29">
      <c r="A47" s="13" t="s">
        <v>278</v>
      </c>
      <c r="B47" s="13"/>
      <c r="C47" s="42"/>
      <c r="D47" s="42"/>
      <c r="E47" s="42"/>
      <c r="F47" s="42"/>
      <c r="G47" s="42"/>
      <c r="H47" s="42"/>
      <c r="I47" s="42"/>
      <c r="J47" s="42"/>
      <c r="K47" s="42"/>
      <c r="L47" s="42"/>
      <c r="M47" s="42"/>
      <c r="N47" s="42"/>
      <c r="O47" s="42"/>
      <c r="P47" s="42"/>
      <c r="Q47" s="42"/>
      <c r="R47" s="42"/>
      <c r="S47" s="42"/>
      <c r="T47" s="42"/>
      <c r="U47" s="42"/>
      <c r="V47" s="42"/>
      <c r="W47" s="42"/>
      <c r="X47" s="42"/>
      <c r="Y47" s="42"/>
      <c r="Z47" s="14"/>
      <c r="AA47" s="14"/>
      <c r="AB47" s="14"/>
      <c r="AC47" s="14"/>
    </row>
    <row r="48" spans="1:29">
      <c r="A48" s="13" t="s">
        <v>279</v>
      </c>
      <c r="B48" s="13"/>
      <c r="C48" s="42"/>
      <c r="D48" s="42"/>
      <c r="E48" s="42"/>
      <c r="F48" s="42"/>
      <c r="G48" s="42"/>
      <c r="H48" s="42"/>
      <c r="I48" s="42"/>
      <c r="J48" s="42"/>
      <c r="K48" s="42"/>
      <c r="L48" s="42"/>
      <c r="M48" s="42"/>
      <c r="N48" s="42"/>
      <c r="O48" s="42"/>
      <c r="P48" s="42"/>
      <c r="Q48" s="42"/>
      <c r="R48" s="42"/>
      <c r="S48" s="42"/>
      <c r="T48" s="42"/>
      <c r="U48" s="42"/>
      <c r="V48" s="42"/>
      <c r="W48" s="42"/>
      <c r="X48" s="42"/>
      <c r="Y48" s="42"/>
      <c r="Z48" s="14"/>
      <c r="AA48" s="14"/>
      <c r="AB48" s="14"/>
      <c r="AC48" s="14"/>
    </row>
    <row r="49" spans="1:29">
      <c r="A49" s="13" t="s">
        <v>280</v>
      </c>
      <c r="B49" s="13"/>
      <c r="C49" s="42"/>
      <c r="D49" s="42"/>
      <c r="E49" s="42"/>
      <c r="F49" s="42"/>
      <c r="G49" s="42"/>
      <c r="H49" s="42"/>
      <c r="I49" s="42"/>
      <c r="J49" s="42"/>
      <c r="K49" s="42"/>
      <c r="L49" s="42"/>
      <c r="M49" s="42"/>
      <c r="N49" s="42"/>
      <c r="O49" s="42"/>
      <c r="P49" s="42"/>
      <c r="Q49" s="42"/>
      <c r="R49" s="42"/>
      <c r="S49" s="42"/>
      <c r="T49" s="42"/>
      <c r="U49" s="42"/>
      <c r="V49" s="42"/>
      <c r="W49" s="42"/>
      <c r="X49" s="42"/>
      <c r="Y49" s="42"/>
      <c r="Z49" s="14"/>
      <c r="AA49" s="14"/>
      <c r="AB49" s="14"/>
      <c r="AC49" s="14"/>
    </row>
    <row r="50" spans="1:29">
      <c r="A50" s="13" t="s">
        <v>281</v>
      </c>
      <c r="B50" s="13"/>
      <c r="C50" s="42"/>
      <c r="D50" s="42"/>
      <c r="E50" s="42"/>
      <c r="F50" s="42"/>
      <c r="G50" s="42"/>
      <c r="H50" s="42"/>
      <c r="I50" s="42"/>
      <c r="J50" s="42"/>
      <c r="K50" s="42"/>
      <c r="L50" s="42"/>
      <c r="M50" s="42"/>
      <c r="N50" s="42"/>
      <c r="O50" s="42"/>
      <c r="P50" s="42"/>
      <c r="Q50" s="42"/>
      <c r="R50" s="42"/>
      <c r="S50" s="42"/>
      <c r="T50" s="42"/>
      <c r="U50" s="42"/>
      <c r="V50" s="42"/>
      <c r="W50" s="42"/>
      <c r="X50" s="42"/>
      <c r="Y50" s="42"/>
      <c r="Z50" s="14"/>
      <c r="AA50" s="14"/>
      <c r="AB50" s="14"/>
      <c r="AC50" s="14"/>
    </row>
    <row r="51" spans="1:29">
      <c r="A51" s="13" t="s">
        <v>282</v>
      </c>
      <c r="B51" s="13"/>
      <c r="C51" s="42"/>
      <c r="D51" s="42"/>
      <c r="E51" s="42"/>
      <c r="F51" s="42"/>
      <c r="G51" s="42"/>
      <c r="H51" s="42"/>
      <c r="I51" s="42"/>
      <c r="J51" s="42"/>
      <c r="K51" s="42"/>
      <c r="L51" s="42"/>
      <c r="M51" s="42"/>
      <c r="N51" s="42"/>
      <c r="O51" s="42"/>
      <c r="P51" s="42"/>
      <c r="Q51" s="42"/>
      <c r="R51" s="42"/>
      <c r="S51" s="42"/>
      <c r="T51" s="42"/>
      <c r="U51" s="42"/>
      <c r="V51" s="42"/>
      <c r="W51" s="42"/>
      <c r="X51" s="42"/>
      <c r="Y51" s="42"/>
      <c r="Z51" s="14"/>
      <c r="AA51" s="14"/>
      <c r="AB51" s="14"/>
      <c r="AC51" s="14"/>
    </row>
    <row r="52" spans="1:29">
      <c r="A52" s="40" t="s">
        <v>283</v>
      </c>
      <c r="B52" s="40"/>
      <c r="C52" s="34"/>
      <c r="D52" s="34"/>
      <c r="E52" s="41"/>
      <c r="F52" s="41"/>
      <c r="G52" s="34"/>
      <c r="H52" s="34"/>
      <c r="I52" s="34"/>
      <c r="J52" s="34"/>
      <c r="K52" s="34"/>
      <c r="L52" s="34"/>
      <c r="M52" s="34"/>
      <c r="N52" s="34"/>
      <c r="O52" s="34"/>
      <c r="P52" s="34"/>
      <c r="Q52" s="34"/>
      <c r="R52" s="34"/>
      <c r="S52" s="34"/>
      <c r="T52" s="34"/>
      <c r="U52" s="34"/>
      <c r="V52" s="34"/>
      <c r="W52" s="34"/>
      <c r="X52" s="34"/>
      <c r="Y52" s="41"/>
      <c r="Z52" s="41"/>
      <c r="AA52" s="41"/>
      <c r="AB52" s="41"/>
      <c r="AC52" s="41"/>
    </row>
    <row r="53" spans="1:29">
      <c r="A53" s="13" t="s">
        <v>283</v>
      </c>
      <c r="B53" s="13"/>
      <c r="C53" s="38"/>
      <c r="D53" s="38"/>
      <c r="E53" s="45"/>
      <c r="F53" s="45"/>
      <c r="G53" s="38"/>
      <c r="H53" s="38"/>
      <c r="I53" s="38"/>
      <c r="J53" s="38"/>
      <c r="K53" s="38"/>
      <c r="L53" s="38"/>
      <c r="M53" s="38"/>
      <c r="N53" s="38"/>
      <c r="O53" s="38"/>
      <c r="P53" s="38"/>
      <c r="Q53" s="38"/>
      <c r="R53" s="38"/>
      <c r="S53" s="38"/>
      <c r="T53" s="38"/>
      <c r="U53" s="38"/>
      <c r="V53" s="38"/>
      <c r="W53" s="38"/>
      <c r="X53" s="38"/>
      <c r="Y53" s="45"/>
      <c r="Z53" s="14"/>
      <c r="AA53" s="14"/>
      <c r="AB53" s="14"/>
      <c r="AC53" s="14"/>
    </row>
    <row r="54" spans="1:29">
      <c r="A54" s="13" t="s">
        <v>284</v>
      </c>
      <c r="B54" s="13"/>
      <c r="C54" s="38"/>
      <c r="D54" s="38"/>
      <c r="E54" s="45"/>
      <c r="F54" s="45"/>
      <c r="G54" s="38"/>
      <c r="H54" s="38"/>
      <c r="I54" s="38"/>
      <c r="J54" s="38"/>
      <c r="K54" s="38"/>
      <c r="L54" s="38"/>
      <c r="M54" s="38"/>
      <c r="N54" s="38"/>
      <c r="O54" s="38"/>
      <c r="P54" s="38"/>
      <c r="Q54" s="38"/>
      <c r="R54" s="38"/>
      <c r="S54" s="38"/>
      <c r="T54" s="38"/>
      <c r="U54" s="38"/>
      <c r="V54" s="38"/>
      <c r="W54" s="38"/>
      <c r="X54" s="38"/>
      <c r="Y54" s="45"/>
      <c r="Z54" s="14"/>
      <c r="AA54" s="14"/>
      <c r="AB54" s="14"/>
      <c r="AC54" s="14"/>
    </row>
    <row r="55" spans="1:29">
      <c r="A55" s="13" t="s">
        <v>285</v>
      </c>
      <c r="B55" s="13"/>
      <c r="C55" s="38"/>
      <c r="D55" s="38"/>
      <c r="E55" s="45"/>
      <c r="F55" s="45"/>
      <c r="G55" s="38"/>
      <c r="H55" s="38"/>
      <c r="I55" s="38"/>
      <c r="J55" s="38"/>
      <c r="K55" s="38"/>
      <c r="L55" s="38"/>
      <c r="M55" s="38"/>
      <c r="N55" s="38"/>
      <c r="O55" s="38"/>
      <c r="P55" s="38"/>
      <c r="Q55" s="38"/>
      <c r="R55" s="38"/>
      <c r="S55" s="38"/>
      <c r="T55" s="38"/>
      <c r="U55" s="38"/>
      <c r="V55" s="38"/>
      <c r="W55" s="38"/>
      <c r="X55" s="38"/>
      <c r="Y55" s="45"/>
      <c r="Z55" s="14"/>
      <c r="AA55" s="14"/>
      <c r="AB55" s="14"/>
      <c r="AC55" s="14"/>
    </row>
    <row r="56" spans="1:29">
      <c r="A56" s="13" t="s">
        <v>286</v>
      </c>
      <c r="B56" s="13"/>
      <c r="C56" s="42"/>
      <c r="D56" s="42"/>
      <c r="E56" s="42"/>
      <c r="F56" s="42"/>
      <c r="G56" s="42"/>
      <c r="H56" s="42"/>
      <c r="I56" s="42"/>
      <c r="J56" s="42"/>
      <c r="K56" s="42"/>
      <c r="L56" s="42"/>
      <c r="M56" s="42"/>
      <c r="N56" s="42"/>
      <c r="O56" s="42"/>
      <c r="P56" s="42"/>
      <c r="Q56" s="42"/>
      <c r="R56" s="42"/>
      <c r="S56" s="42"/>
      <c r="T56" s="42"/>
      <c r="U56" s="42"/>
      <c r="V56" s="42"/>
      <c r="W56" s="42"/>
      <c r="X56" s="42"/>
      <c r="Y56" s="42"/>
      <c r="Z56" s="14"/>
      <c r="AA56" s="14"/>
      <c r="AB56" s="14"/>
      <c r="AC56" s="14"/>
    </row>
    <row r="57" spans="1:29">
      <c r="A57" s="40" t="s">
        <v>287</v>
      </c>
      <c r="B57" s="40"/>
      <c r="C57" s="34"/>
      <c r="D57" s="34"/>
      <c r="E57" s="46"/>
      <c r="F57" s="46"/>
      <c r="G57" s="34"/>
      <c r="H57" s="34"/>
      <c r="I57" s="34"/>
      <c r="J57" s="34"/>
      <c r="K57" s="34"/>
      <c r="L57" s="34"/>
      <c r="M57" s="34"/>
      <c r="N57" s="34"/>
      <c r="O57" s="34"/>
      <c r="P57" s="34"/>
      <c r="Q57" s="34"/>
      <c r="R57" s="34"/>
      <c r="S57" s="34"/>
      <c r="T57" s="34"/>
      <c r="U57" s="34"/>
      <c r="V57" s="34"/>
      <c r="W57" s="34"/>
      <c r="X57" s="34"/>
      <c r="Y57" s="46"/>
      <c r="Z57" s="46"/>
      <c r="AA57" s="46"/>
      <c r="AB57" s="46"/>
      <c r="AC57" s="46"/>
    </row>
    <row r="58" spans="1:29">
      <c r="A58" s="13" t="s">
        <v>287</v>
      </c>
      <c r="B58" s="13"/>
      <c r="C58" s="38"/>
      <c r="D58" s="38"/>
      <c r="E58" s="45"/>
      <c r="F58" s="45"/>
      <c r="G58" s="38"/>
      <c r="H58" s="38"/>
      <c r="I58" s="38"/>
      <c r="J58" s="38"/>
      <c r="K58" s="38"/>
      <c r="L58" s="38"/>
      <c r="M58" s="38"/>
      <c r="N58" s="38"/>
      <c r="O58" s="38"/>
      <c r="P58" s="38"/>
      <c r="Q58" s="38"/>
      <c r="R58" s="38"/>
      <c r="S58" s="38"/>
      <c r="T58" s="38"/>
      <c r="U58" s="38"/>
      <c r="V58" s="38"/>
      <c r="W58" s="38"/>
      <c r="X58" s="38"/>
      <c r="Y58" s="45"/>
      <c r="Z58" s="14"/>
      <c r="AA58" s="14"/>
      <c r="AB58" s="14"/>
      <c r="AC58" s="14"/>
    </row>
    <row r="59" spans="1:29">
      <c r="A59" s="13" t="s">
        <v>288</v>
      </c>
      <c r="B59" s="13"/>
      <c r="C59" s="42"/>
      <c r="D59" s="42"/>
      <c r="E59" s="42"/>
      <c r="F59" s="42"/>
      <c r="G59" s="42"/>
      <c r="H59" s="42"/>
      <c r="I59" s="42"/>
      <c r="J59" s="42"/>
      <c r="K59" s="42"/>
      <c r="L59" s="42"/>
      <c r="M59" s="42"/>
      <c r="N59" s="42"/>
      <c r="O59" s="42"/>
      <c r="P59" s="42"/>
      <c r="Q59" s="42"/>
      <c r="R59" s="42"/>
      <c r="S59" s="42"/>
      <c r="T59" s="42"/>
      <c r="U59" s="42"/>
      <c r="V59" s="42"/>
      <c r="W59" s="42"/>
      <c r="X59" s="42"/>
      <c r="Y59" s="42"/>
      <c r="Z59" s="14"/>
      <c r="AA59" s="14"/>
      <c r="AB59" s="14"/>
      <c r="AC59" s="14"/>
    </row>
    <row r="60" spans="1:29">
      <c r="A60" s="13" t="s">
        <v>223</v>
      </c>
      <c r="B60" s="13"/>
      <c r="C60" s="42"/>
      <c r="D60" s="42"/>
      <c r="E60" s="42"/>
      <c r="F60" s="42"/>
      <c r="G60" s="42"/>
      <c r="H60" s="42"/>
      <c r="I60" s="42"/>
      <c r="J60" s="42"/>
      <c r="K60" s="42"/>
      <c r="L60" s="42"/>
      <c r="M60" s="42"/>
      <c r="N60" s="42"/>
      <c r="O60" s="42"/>
      <c r="P60" s="42"/>
      <c r="Q60" s="42"/>
      <c r="R60" s="42"/>
      <c r="S60" s="42"/>
      <c r="T60" s="42"/>
      <c r="U60" s="42"/>
      <c r="V60" s="42"/>
      <c r="W60" s="42"/>
      <c r="X60" s="42"/>
      <c r="Y60" s="42"/>
      <c r="Z60" s="14"/>
      <c r="AA60" s="14"/>
      <c r="AB60" s="14"/>
      <c r="AC60" s="14"/>
    </row>
    <row r="61" spans="1:29">
      <c r="A61" s="13" t="s">
        <v>289</v>
      </c>
      <c r="B61" s="13"/>
      <c r="C61" s="42"/>
      <c r="D61" s="42"/>
      <c r="E61" s="42"/>
      <c r="F61" s="42"/>
      <c r="G61" s="42"/>
      <c r="H61" s="42"/>
      <c r="I61" s="42"/>
      <c r="J61" s="42"/>
      <c r="K61" s="42"/>
      <c r="L61" s="42"/>
      <c r="M61" s="42"/>
      <c r="N61" s="42"/>
      <c r="O61" s="42"/>
      <c r="P61" s="42"/>
      <c r="Q61" s="42"/>
      <c r="R61" s="42"/>
      <c r="S61" s="42"/>
      <c r="T61" s="42"/>
      <c r="U61" s="42"/>
      <c r="V61" s="42"/>
      <c r="W61" s="42"/>
      <c r="X61" s="42"/>
      <c r="Y61" s="42"/>
      <c r="Z61" s="14"/>
      <c r="AA61" s="14"/>
      <c r="AB61" s="14"/>
      <c r="AC61" s="14"/>
    </row>
    <row r="62" spans="1:29">
      <c r="A62" s="13" t="s">
        <v>225</v>
      </c>
      <c r="B62" s="13"/>
      <c r="C62" s="42"/>
      <c r="D62" s="42"/>
      <c r="E62" s="42"/>
      <c r="F62" s="42"/>
      <c r="G62" s="42"/>
      <c r="H62" s="42"/>
      <c r="I62" s="42"/>
      <c r="J62" s="42"/>
      <c r="K62" s="42"/>
      <c r="L62" s="42"/>
      <c r="M62" s="42"/>
      <c r="N62" s="42"/>
      <c r="O62" s="42"/>
      <c r="P62" s="42"/>
      <c r="Q62" s="42"/>
      <c r="R62" s="42"/>
      <c r="S62" s="42"/>
      <c r="T62" s="42"/>
      <c r="U62" s="42"/>
      <c r="V62" s="42"/>
      <c r="W62" s="42"/>
      <c r="X62" s="42"/>
      <c r="Y62" s="42"/>
      <c r="Z62" s="14"/>
      <c r="AA62" s="14"/>
      <c r="AB62" s="14"/>
      <c r="AC62" s="14"/>
    </row>
    <row r="63" spans="1:29" ht="15.75">
      <c r="A63" s="47" t="s">
        <v>232</v>
      </c>
      <c r="B63" s="48"/>
      <c r="C63" s="49"/>
      <c r="D63" s="49"/>
      <c r="E63" s="49"/>
      <c r="F63" s="49"/>
      <c r="G63" s="49"/>
      <c r="H63" s="49"/>
      <c r="I63" s="49"/>
      <c r="J63" s="49"/>
      <c r="K63" s="49"/>
      <c r="L63" s="49"/>
      <c r="M63" s="49"/>
      <c r="N63" s="49"/>
      <c r="O63" s="49"/>
      <c r="P63" s="49"/>
      <c r="Q63" s="49"/>
      <c r="R63" s="49"/>
      <c r="S63" s="49"/>
      <c r="T63" s="49"/>
      <c r="U63" s="49"/>
      <c r="V63" s="49"/>
      <c r="W63" s="49"/>
      <c r="X63" s="49"/>
      <c r="Y63" s="49"/>
      <c r="Z63" s="50"/>
      <c r="AA63" s="50"/>
      <c r="AB63" s="50"/>
      <c r="AC63" s="50"/>
    </row>
    <row r="64" spans="1:29">
      <c r="A64" s="13" t="s">
        <v>233</v>
      </c>
      <c r="B64" s="13"/>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row>
    <row r="65" spans="1:29">
      <c r="A65" s="13" t="s">
        <v>234</v>
      </c>
      <c r="B65" s="13"/>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row>
    <row r="66" spans="1:29">
      <c r="A66" s="26" t="s">
        <v>235</v>
      </c>
      <c r="B66" s="2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1:29" ht="15.75">
      <c r="A67" s="47" t="s">
        <v>236</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spans="1:29" ht="15.75">
      <c r="A68" s="6" t="s">
        <v>329</v>
      </c>
      <c r="B68" s="6"/>
      <c r="C68" s="6"/>
      <c r="D68" s="6"/>
      <c r="E68" s="6"/>
    </row>
    <row r="69" spans="1:29" ht="15.75">
      <c r="A69" s="6" t="s">
        <v>328</v>
      </c>
      <c r="B69" s="6"/>
      <c r="C69" s="6"/>
      <c r="D69" s="6"/>
      <c r="E69" s="6"/>
    </row>
  </sheetData>
  <mergeCells count="13">
    <mergeCell ref="Y5:Y6"/>
    <mergeCell ref="AB5:AB6"/>
    <mergeCell ref="AC5:AC6"/>
    <mergeCell ref="W5:W6"/>
    <mergeCell ref="X5:X6"/>
    <mergeCell ref="Z5:Z6"/>
    <mergeCell ref="AA5:AA6"/>
    <mergeCell ref="A5:A6"/>
    <mergeCell ref="F5:V5"/>
    <mergeCell ref="C5:C6"/>
    <mergeCell ref="D5:D6"/>
    <mergeCell ref="E5:E6"/>
    <mergeCell ref="B5:B6"/>
  </mergeCells>
  <pageMargins left="0.7" right="0.46" top="0.75" bottom="0.75" header="0.3" footer="0.3"/>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34"/>
  <sheetViews>
    <sheetView topLeftCell="A7" zoomScale="110" zoomScaleNormal="110" zoomScaleSheetLayoutView="115" workbookViewId="0">
      <selection activeCell="H28" sqref="H28"/>
    </sheetView>
  </sheetViews>
  <sheetFormatPr defaultColWidth="9.140625" defaultRowHeight="15"/>
  <cols>
    <col min="1" max="1" width="8.85546875" style="51" customWidth="1"/>
    <col min="2" max="2" width="7.7109375" style="51" customWidth="1"/>
    <col min="3" max="3" width="6.140625" style="51" customWidth="1"/>
    <col min="4" max="4" width="8.140625" style="51" customWidth="1"/>
    <col min="5" max="5" width="7.85546875" style="29" customWidth="1"/>
    <col min="6" max="6" width="11.7109375" style="51" customWidth="1"/>
    <col min="7" max="7" width="10.7109375" style="51" customWidth="1"/>
    <col min="8" max="8" width="10.140625" style="51" customWidth="1"/>
    <col min="9" max="9" width="8.5703125" style="51" customWidth="1"/>
    <col min="10" max="10" width="8.85546875" style="51" customWidth="1"/>
    <col min="11" max="11" width="10.28515625" style="51" customWidth="1"/>
    <col min="12" max="12" width="7.42578125" style="51" customWidth="1"/>
    <col min="13" max="13" width="22.7109375" style="29" customWidth="1"/>
    <col min="14" max="14" width="21" style="51" customWidth="1"/>
    <col min="15" max="15" width="13.28515625" style="51" customWidth="1"/>
    <col min="16" max="16" width="17.28515625" style="51" customWidth="1"/>
    <col min="17" max="17" width="11.140625" style="51" customWidth="1"/>
    <col min="18" max="18" width="10" style="51" customWidth="1"/>
    <col min="19" max="19" width="9.140625" style="29" customWidth="1"/>
    <col min="20" max="21" width="6.5703125" style="29" bestFit="1" customWidth="1"/>
    <col min="22" max="22" width="3.7109375" style="29" bestFit="1" customWidth="1"/>
    <col min="23" max="23" width="12.85546875" style="29" customWidth="1"/>
    <col min="24" max="24" width="3.7109375" style="29" bestFit="1" customWidth="1"/>
    <col min="25" max="25" width="5.140625" style="29" bestFit="1" customWidth="1"/>
    <col min="26" max="26" width="6.140625" style="29" bestFit="1" customWidth="1"/>
    <col min="27" max="28" width="3.7109375" style="29" bestFit="1" customWidth="1"/>
    <col min="29" max="29" width="6.5703125" style="29" bestFit="1" customWidth="1"/>
    <col min="30" max="30" width="3.7109375" style="29" bestFit="1" customWidth="1"/>
    <col min="31" max="31" width="6.42578125" style="29" bestFit="1" customWidth="1"/>
    <col min="32" max="16384" width="9.140625" style="29"/>
  </cols>
  <sheetData>
    <row r="1" spans="1:31">
      <c r="A1" s="864" t="s">
        <v>49</v>
      </c>
      <c r="B1" s="864"/>
      <c r="C1" s="447">
        <v>2027</v>
      </c>
      <c r="F1" s="29"/>
      <c r="G1" s="29"/>
      <c r="H1" s="29"/>
      <c r="I1" s="29"/>
      <c r="J1" s="29"/>
      <c r="K1" s="29"/>
      <c r="L1" s="29"/>
      <c r="N1" s="29"/>
      <c r="O1" s="29"/>
      <c r="P1" s="29"/>
      <c r="Q1" s="29"/>
      <c r="R1" s="29"/>
    </row>
    <row r="2" spans="1:31" ht="34.5" customHeight="1">
      <c r="A2" s="813" t="s">
        <v>114</v>
      </c>
      <c r="B2" s="813"/>
      <c r="C2" s="607" t="s">
        <v>290</v>
      </c>
      <c r="D2" s="248" t="s">
        <v>1830</v>
      </c>
      <c r="E2" s="484"/>
      <c r="F2" s="246"/>
      <c r="G2" s="246"/>
      <c r="H2" s="246"/>
      <c r="I2" s="246"/>
      <c r="J2" s="246"/>
      <c r="K2" s="246"/>
      <c r="L2" s="29"/>
      <c r="N2" s="29"/>
      <c r="O2" s="29"/>
      <c r="P2" s="29"/>
      <c r="Q2" s="29"/>
      <c r="R2" s="29"/>
      <c r="AE2" s="29" t="s">
        <v>104</v>
      </c>
    </row>
    <row r="3" spans="1:31">
      <c r="A3" s="812" t="s">
        <v>40</v>
      </c>
      <c r="B3" s="812"/>
      <c r="C3" s="341"/>
      <c r="D3" s="579"/>
      <c r="F3" s="29"/>
      <c r="G3" s="29"/>
      <c r="H3" s="29"/>
      <c r="I3" s="29"/>
      <c r="J3" s="29"/>
      <c r="K3" s="29"/>
      <c r="L3" s="29"/>
      <c r="N3" s="29"/>
      <c r="O3" s="29"/>
      <c r="P3" s="29"/>
      <c r="Q3" s="29"/>
      <c r="R3" s="29"/>
    </row>
    <row r="4" spans="1:31" s="642" customFormat="1">
      <c r="A4" s="641"/>
      <c r="B4" s="641"/>
      <c r="C4" s="581"/>
      <c r="D4" s="579"/>
    </row>
    <row r="5" spans="1:31">
      <c r="A5" s="916" t="s">
        <v>8</v>
      </c>
      <c r="B5" s="916" t="s">
        <v>9</v>
      </c>
      <c r="C5" s="916" t="s">
        <v>10</v>
      </c>
      <c r="D5" s="917" t="s">
        <v>1831</v>
      </c>
      <c r="E5" s="919" t="s">
        <v>65</v>
      </c>
      <c r="F5" s="919"/>
      <c r="G5" s="919"/>
      <c r="H5" s="919"/>
      <c r="I5" s="919"/>
      <c r="J5" s="919"/>
      <c r="K5" s="919"/>
      <c r="L5" s="910" t="s">
        <v>66</v>
      </c>
      <c r="M5" s="911"/>
      <c r="N5" s="911"/>
      <c r="O5" s="911"/>
      <c r="P5" s="911"/>
      <c r="Q5" s="911"/>
      <c r="R5" s="911"/>
      <c r="S5" s="911"/>
      <c r="T5" s="911"/>
      <c r="U5" s="911"/>
      <c r="V5" s="911"/>
      <c r="W5" s="911"/>
      <c r="X5" s="911"/>
      <c r="Y5" s="911"/>
      <c r="Z5" s="911"/>
      <c r="AA5" s="911"/>
      <c r="AB5" s="911"/>
      <c r="AC5" s="911"/>
      <c r="AD5" s="911"/>
    </row>
    <row r="6" spans="1:31">
      <c r="A6" s="916"/>
      <c r="B6" s="916"/>
      <c r="C6" s="916"/>
      <c r="D6" s="918"/>
      <c r="E6" s="912" t="s">
        <v>67</v>
      </c>
      <c r="F6" s="911" t="s">
        <v>68</v>
      </c>
      <c r="G6" s="911"/>
      <c r="H6" s="911"/>
      <c r="I6" s="911"/>
      <c r="J6" s="911"/>
      <c r="K6" s="911"/>
      <c r="L6" s="913" t="s">
        <v>67</v>
      </c>
      <c r="M6" s="913" t="s">
        <v>70</v>
      </c>
      <c r="N6" s="913" t="s">
        <v>71</v>
      </c>
      <c r="O6" s="913" t="s">
        <v>72</v>
      </c>
      <c r="P6" s="913" t="str">
        <f xml:space="preserve"> "Age at 1/1/" &amp;C1 &amp;" (Years)"</f>
        <v>Age at 1/1/2027 (Years)</v>
      </c>
      <c r="Q6" s="914" t="s">
        <v>110</v>
      </c>
      <c r="R6" s="913" t="s">
        <v>73</v>
      </c>
      <c r="S6" s="913" t="s">
        <v>74</v>
      </c>
      <c r="T6" s="909" t="s">
        <v>106</v>
      </c>
      <c r="U6" s="909"/>
      <c r="V6" s="909"/>
      <c r="W6" s="909"/>
      <c r="X6" s="909"/>
      <c r="Y6" s="909"/>
      <c r="Z6" s="909"/>
      <c r="AA6" s="909"/>
      <c r="AB6" s="909"/>
      <c r="AC6" s="909"/>
      <c r="AD6" s="909"/>
    </row>
    <row r="7" spans="1:31" ht="154.5">
      <c r="A7" s="916"/>
      <c r="B7" s="916"/>
      <c r="C7" s="916"/>
      <c r="D7" s="918"/>
      <c r="E7" s="913"/>
      <c r="F7" s="270" t="s">
        <v>76</v>
      </c>
      <c r="G7" s="270" t="s">
        <v>74</v>
      </c>
      <c r="H7" s="270" t="s">
        <v>77</v>
      </c>
      <c r="I7" s="270" t="s">
        <v>78</v>
      </c>
      <c r="J7" s="270" t="s">
        <v>79</v>
      </c>
      <c r="K7" s="270" t="s">
        <v>73</v>
      </c>
      <c r="L7" s="913"/>
      <c r="M7" s="913"/>
      <c r="N7" s="913"/>
      <c r="O7" s="913"/>
      <c r="P7" s="913"/>
      <c r="Q7" s="915"/>
      <c r="R7" s="913"/>
      <c r="S7" s="913"/>
      <c r="T7" s="270" t="str">
        <f xml:space="preserve"> "Annual Salary Including " &amp; (C1 - 1) &amp; " Salary Increment"</f>
        <v>Annual Salary Including 2026 Salary Increment</v>
      </c>
      <c r="U7" s="404" t="s">
        <v>1790</v>
      </c>
      <c r="V7" s="270" t="s">
        <v>1858</v>
      </c>
      <c r="W7" s="270" t="s">
        <v>80</v>
      </c>
      <c r="X7" s="270" t="s">
        <v>81</v>
      </c>
      <c r="Y7" s="270" t="s">
        <v>82</v>
      </c>
      <c r="Z7" s="270" t="s">
        <v>83</v>
      </c>
      <c r="AA7" s="270" t="s">
        <v>84</v>
      </c>
      <c r="AB7" s="270" t="s">
        <v>85</v>
      </c>
      <c r="AC7" s="270" t="s">
        <v>86</v>
      </c>
      <c r="AD7" s="270" t="s">
        <v>87</v>
      </c>
    </row>
    <row r="8" spans="1:31">
      <c r="A8" s="580">
        <v>1</v>
      </c>
      <c r="B8" s="580">
        <v>2</v>
      </c>
      <c r="C8" s="580">
        <v>3</v>
      </c>
      <c r="D8" s="271">
        <v>4</v>
      </c>
      <c r="E8" s="271">
        <v>5</v>
      </c>
      <c r="F8" s="271">
        <v>6</v>
      </c>
      <c r="G8" s="271">
        <v>7</v>
      </c>
      <c r="H8" s="271">
        <v>8</v>
      </c>
      <c r="I8" s="271">
        <v>9</v>
      </c>
      <c r="J8" s="271">
        <v>10</v>
      </c>
      <c r="K8" s="271">
        <v>11</v>
      </c>
      <c r="L8" s="271">
        <v>12</v>
      </c>
      <c r="M8" s="271" t="s">
        <v>1028</v>
      </c>
      <c r="N8" s="271">
        <v>14</v>
      </c>
      <c r="O8" s="271">
        <v>15</v>
      </c>
      <c r="P8" s="271">
        <v>16</v>
      </c>
      <c r="Q8" s="271">
        <v>17</v>
      </c>
      <c r="R8" s="271">
        <v>18</v>
      </c>
      <c r="S8" s="271">
        <v>19</v>
      </c>
      <c r="T8" s="271">
        <v>20</v>
      </c>
      <c r="U8" s="271">
        <v>21</v>
      </c>
      <c r="V8" s="271">
        <v>22</v>
      </c>
      <c r="W8" s="511" t="s">
        <v>551</v>
      </c>
      <c r="X8" s="271">
        <v>24</v>
      </c>
      <c r="Y8" s="271" t="s">
        <v>1795</v>
      </c>
      <c r="Z8" s="271" t="s">
        <v>1770</v>
      </c>
      <c r="AA8" s="271">
        <v>27</v>
      </c>
      <c r="AB8" s="271">
        <v>28</v>
      </c>
      <c r="AC8" s="271">
        <v>29</v>
      </c>
      <c r="AD8" s="271">
        <v>30</v>
      </c>
    </row>
    <row r="9" spans="1:31" ht="32.25" customHeight="1">
      <c r="A9" s="54"/>
      <c r="B9" s="54"/>
      <c r="C9" s="54"/>
      <c r="D9" s="54"/>
      <c r="E9" s="55"/>
      <c r="F9" s="54"/>
      <c r="G9" s="54"/>
      <c r="H9" s="54"/>
      <c r="I9" s="54"/>
      <c r="J9" s="54"/>
      <c r="K9" s="54"/>
      <c r="L9" s="54"/>
      <c r="M9" s="55"/>
      <c r="N9" s="54"/>
      <c r="O9" s="54"/>
      <c r="P9" s="54"/>
      <c r="Q9" s="54"/>
      <c r="R9" s="54"/>
      <c r="S9" s="55"/>
      <c r="T9" s="55"/>
      <c r="U9" s="55"/>
      <c r="V9" s="56"/>
      <c r="W9" s="56"/>
      <c r="X9" s="56"/>
      <c r="Y9" s="56"/>
      <c r="Z9" s="56"/>
      <c r="AA9" s="56"/>
      <c r="AB9" s="56"/>
      <c r="AC9" s="55"/>
      <c r="AD9" s="56"/>
    </row>
    <row r="10" spans="1:31" ht="32.25" customHeight="1">
      <c r="A10" s="54"/>
      <c r="B10" s="54"/>
      <c r="C10" s="54"/>
      <c r="D10" s="54"/>
      <c r="E10" s="55"/>
      <c r="F10" s="54"/>
      <c r="G10" s="54"/>
      <c r="H10" s="54"/>
      <c r="I10" s="54"/>
      <c r="J10" s="54"/>
      <c r="K10" s="54"/>
      <c r="L10" s="54"/>
      <c r="M10" s="55"/>
      <c r="N10" s="54"/>
      <c r="O10" s="54"/>
      <c r="P10" s="54"/>
      <c r="Q10" s="54"/>
      <c r="R10" s="54"/>
      <c r="S10" s="55"/>
      <c r="T10" s="55"/>
      <c r="U10" s="55"/>
      <c r="V10" s="55"/>
      <c r="W10" s="55"/>
      <c r="X10" s="55"/>
      <c r="Y10" s="55"/>
      <c r="Z10" s="55"/>
      <c r="AA10" s="55"/>
      <c r="AB10" s="55"/>
      <c r="AC10" s="55"/>
      <c r="AD10" s="57"/>
    </row>
    <row r="11" spans="1:31" ht="32.25" customHeight="1">
      <c r="A11" s="54"/>
      <c r="B11" s="54"/>
      <c r="C11" s="54"/>
      <c r="D11" s="54"/>
      <c r="E11" s="55"/>
      <c r="F11" s="54"/>
      <c r="G11" s="54"/>
      <c r="H11" s="54"/>
      <c r="I11" s="54"/>
      <c r="J11" s="54"/>
      <c r="K11" s="54"/>
      <c r="L11" s="54"/>
      <c r="M11" s="55"/>
      <c r="N11" s="54"/>
      <c r="O11" s="54"/>
      <c r="P11" s="54"/>
      <c r="Q11" s="54"/>
      <c r="R11" s="54"/>
      <c r="S11" s="55"/>
      <c r="T11" s="55"/>
      <c r="U11" s="55"/>
      <c r="V11" s="55"/>
      <c r="W11" s="55"/>
      <c r="X11" s="55"/>
      <c r="Y11" s="55"/>
      <c r="Z11" s="55"/>
      <c r="AA11" s="55"/>
      <c r="AB11" s="55"/>
      <c r="AC11" s="55"/>
      <c r="AD11" s="58"/>
    </row>
    <row r="12" spans="1:31" ht="32.25" customHeight="1">
      <c r="A12" s="54"/>
      <c r="B12" s="54"/>
      <c r="C12" s="54"/>
      <c r="D12" s="54"/>
      <c r="E12" s="55"/>
      <c r="F12" s="54"/>
      <c r="G12" s="54"/>
      <c r="H12" s="54"/>
      <c r="I12" s="54"/>
      <c r="J12" s="54"/>
      <c r="K12" s="54"/>
      <c r="L12" s="54"/>
      <c r="M12" s="55"/>
      <c r="N12" s="54"/>
      <c r="O12" s="54"/>
      <c r="P12" s="54"/>
      <c r="Q12" s="54"/>
      <c r="R12" s="54"/>
      <c r="S12" s="55"/>
      <c r="T12" s="55"/>
      <c r="U12" s="55"/>
      <c r="V12" s="55"/>
      <c r="W12" s="55"/>
      <c r="X12" s="55"/>
      <c r="Y12" s="55"/>
      <c r="Z12" s="55"/>
      <c r="AA12" s="55"/>
      <c r="AB12" s="55"/>
      <c r="AC12" s="55"/>
      <c r="AD12" s="57"/>
    </row>
    <row r="13" spans="1:31" s="53" customFormat="1" ht="32.25" customHeight="1">
      <c r="A13" s="921" t="s">
        <v>323</v>
      </c>
      <c r="B13" s="922"/>
      <c r="C13" s="922"/>
      <c r="D13" s="922"/>
      <c r="E13" s="922"/>
      <c r="F13" s="922"/>
      <c r="G13" s="922"/>
      <c r="H13" s="922"/>
      <c r="I13" s="922"/>
      <c r="J13" s="922"/>
      <c r="K13" s="922"/>
      <c r="L13" s="922"/>
      <c r="M13" s="922"/>
      <c r="N13" s="922"/>
      <c r="O13" s="922"/>
      <c r="P13" s="922"/>
      <c r="Q13" s="922"/>
      <c r="R13" s="922"/>
      <c r="S13" s="923"/>
      <c r="T13" s="58"/>
      <c r="U13" s="58"/>
      <c r="V13" s="58"/>
      <c r="W13" s="58"/>
      <c r="X13" s="58"/>
      <c r="Y13" s="58"/>
      <c r="Z13" s="58"/>
      <c r="AA13" s="58"/>
      <c r="AB13" s="58"/>
      <c r="AC13" s="58"/>
      <c r="AD13" s="58"/>
    </row>
    <row r="14" spans="1:31">
      <c r="A14" s="99" t="s">
        <v>553</v>
      </c>
      <c r="AC14" s="53"/>
    </row>
    <row r="15" spans="1:31" ht="18.75" customHeight="1">
      <c r="A15" s="101" t="s">
        <v>554</v>
      </c>
      <c r="B15" s="29"/>
    </row>
    <row r="16" spans="1:31" ht="18.75" customHeight="1">
      <c r="A16" s="101" t="s">
        <v>555</v>
      </c>
      <c r="B16" s="29"/>
      <c r="AC16" s="53"/>
    </row>
    <row r="17" spans="1:29" ht="18.75" customHeight="1">
      <c r="A17" s="101" t="s">
        <v>556</v>
      </c>
      <c r="B17" s="29"/>
      <c r="AC17" s="53"/>
    </row>
    <row r="18" spans="1:29" ht="18.75" customHeight="1">
      <c r="A18" s="101" t="s">
        <v>557</v>
      </c>
      <c r="B18" s="29"/>
      <c r="AC18" s="53"/>
    </row>
    <row r="19" spans="1:29" ht="18.75" customHeight="1">
      <c r="A19" s="101" t="s">
        <v>558</v>
      </c>
      <c r="B19" s="29"/>
      <c r="AC19" s="52"/>
    </row>
    <row r="20" spans="1:29" ht="18.75" customHeight="1">
      <c r="A20" s="101" t="s">
        <v>559</v>
      </c>
      <c r="B20" s="29"/>
    </row>
    <row r="21" spans="1:29" ht="18.75" customHeight="1">
      <c r="A21" s="101" t="s">
        <v>560</v>
      </c>
      <c r="B21" s="29"/>
    </row>
    <row r="22" spans="1:29" ht="18.75" customHeight="1">
      <c r="A22" s="101" t="s">
        <v>561</v>
      </c>
      <c r="B22" s="29"/>
    </row>
    <row r="23" spans="1:29" ht="18.75" customHeight="1">
      <c r="A23" s="101" t="s">
        <v>562</v>
      </c>
      <c r="B23" s="29"/>
    </row>
    <row r="24" spans="1:29" ht="18.75" customHeight="1">
      <c r="A24" s="101" t="s">
        <v>563</v>
      </c>
      <c r="B24" s="29"/>
    </row>
    <row r="25" spans="1:29" ht="18.75" customHeight="1">
      <c r="A25" s="101" t="s">
        <v>564</v>
      </c>
      <c r="B25" s="29"/>
    </row>
    <row r="26" spans="1:29" ht="18.75" customHeight="1">
      <c r="A26" s="101" t="s">
        <v>565</v>
      </c>
      <c r="B26" s="29"/>
    </row>
    <row r="27" spans="1:29" ht="18.75" customHeight="1">
      <c r="A27" s="101" t="s">
        <v>566</v>
      </c>
      <c r="B27" s="29"/>
    </row>
    <row r="28" spans="1:29" ht="18.75" customHeight="1">
      <c r="A28" s="101" t="s">
        <v>567</v>
      </c>
      <c r="B28" s="29"/>
    </row>
    <row r="29" spans="1:29" ht="18.75" customHeight="1">
      <c r="A29" s="101" t="s">
        <v>568</v>
      </c>
      <c r="B29" s="29"/>
    </row>
    <row r="30" spans="1:29" ht="15.75" customHeight="1"/>
    <row r="31" spans="1:29">
      <c r="A31" s="100" t="s">
        <v>569</v>
      </c>
    </row>
    <row r="32" spans="1:29">
      <c r="A32" s="920"/>
      <c r="B32" s="920"/>
      <c r="C32" s="920"/>
    </row>
    <row r="33" spans="1:18" ht="24" customHeight="1"/>
    <row r="34" spans="1:18" s="490" customFormat="1" ht="45" customHeight="1">
      <c r="A34" s="499"/>
      <c r="G34" s="499"/>
      <c r="H34" s="499"/>
      <c r="I34" s="499"/>
      <c r="J34" s="499"/>
      <c r="K34" s="499"/>
      <c r="L34" s="499"/>
      <c r="N34" s="499"/>
      <c r="O34" s="499"/>
      <c r="P34" s="499"/>
      <c r="Q34" s="499"/>
      <c r="R34" s="499"/>
    </row>
  </sheetData>
  <mergeCells count="22">
    <mergeCell ref="C5:C7"/>
    <mergeCell ref="D5:D7"/>
    <mergeCell ref="E5:K5"/>
    <mergeCell ref="A32:C32"/>
    <mergeCell ref="A13:S13"/>
    <mergeCell ref="A5:A7"/>
    <mergeCell ref="A1:B1"/>
    <mergeCell ref="A2:B2"/>
    <mergeCell ref="A3:B3"/>
    <mergeCell ref="T6:AD6"/>
    <mergeCell ref="L5:AD5"/>
    <mergeCell ref="E6:E7"/>
    <mergeCell ref="F6:K6"/>
    <mergeCell ref="L6:L7"/>
    <mergeCell ref="M6:M7"/>
    <mergeCell ref="N6:N7"/>
    <mergeCell ref="O6:O7"/>
    <mergeCell ref="P6:P7"/>
    <mergeCell ref="R6:R7"/>
    <mergeCell ref="S6:S7"/>
    <mergeCell ref="Q6:Q7"/>
    <mergeCell ref="B5:B7"/>
  </mergeCells>
  <pageMargins left="0.56999999999999995" right="0.28000000000000003" top="0.75" bottom="0.75" header="0.3" footer="0.3"/>
  <pageSetup paperSize="8"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O26"/>
  <sheetViews>
    <sheetView topLeftCell="A2" zoomScale="130" zoomScaleNormal="130" workbookViewId="0">
      <selection activeCell="F7" sqref="F7"/>
    </sheetView>
  </sheetViews>
  <sheetFormatPr defaultColWidth="9.140625" defaultRowHeight="15"/>
  <cols>
    <col min="1" max="1" width="8" style="29" customWidth="1"/>
    <col min="2" max="2" width="11.42578125" style="29" customWidth="1"/>
    <col min="3" max="4" width="8.85546875" style="29" customWidth="1"/>
    <col min="5" max="6" width="9.140625" style="29"/>
    <col min="7" max="7" width="9.140625" style="29" customWidth="1"/>
    <col min="8" max="22" width="9.140625" style="29"/>
    <col min="23" max="23" width="9.140625" style="29" customWidth="1"/>
    <col min="24" max="32" width="9.140625" style="29"/>
    <col min="33" max="33" width="10.28515625" style="29" customWidth="1"/>
    <col min="34" max="118" width="9.140625" style="29"/>
    <col min="119" max="119" width="10" style="29" customWidth="1"/>
    <col min="120" max="16384" width="9.140625" style="29"/>
  </cols>
  <sheetData>
    <row r="1" spans="1:119" s="102" customFormat="1">
      <c r="A1" s="485" t="s">
        <v>49</v>
      </c>
      <c r="B1" s="485"/>
      <c r="C1" s="447">
        <v>2027</v>
      </c>
    </row>
    <row r="2" spans="1:119" s="102" customFormat="1" ht="30.75" customHeight="1">
      <c r="A2" s="813" t="s">
        <v>114</v>
      </c>
      <c r="B2" s="813"/>
      <c r="C2" s="607" t="s">
        <v>308</v>
      </c>
      <c r="D2" s="30" t="s">
        <v>1859</v>
      </c>
      <c r="E2" s="30"/>
      <c r="F2" s="30"/>
      <c r="G2" s="30"/>
      <c r="H2" s="30"/>
      <c r="I2" s="30"/>
      <c r="J2" s="30"/>
      <c r="K2" s="30"/>
      <c r="L2" s="30"/>
      <c r="M2" s="30"/>
      <c r="N2" s="30"/>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654"/>
      <c r="BZ2" s="30"/>
      <c r="CA2" s="654"/>
      <c r="CB2" s="654"/>
      <c r="CC2" s="654"/>
      <c r="CD2" s="654"/>
      <c r="CE2" s="655"/>
    </row>
    <row r="3" spans="1:119" s="102" customFormat="1" ht="27.75" customHeight="1">
      <c r="A3" s="812" t="s">
        <v>40</v>
      </c>
      <c r="B3" s="812"/>
      <c r="C3" s="630"/>
      <c r="D3" s="656"/>
    </row>
    <row r="4" spans="1:119">
      <c r="DO4" s="29" t="s">
        <v>331</v>
      </c>
    </row>
    <row r="5" spans="1:119">
      <c r="A5" s="929" t="s">
        <v>8</v>
      </c>
      <c r="B5" s="929" t="s">
        <v>9</v>
      </c>
      <c r="C5" s="929" t="s">
        <v>10</v>
      </c>
      <c r="D5" s="930" t="s">
        <v>292</v>
      </c>
      <c r="E5" s="931"/>
      <c r="F5" s="931"/>
      <c r="G5" s="931"/>
      <c r="H5" s="931"/>
      <c r="I5" s="931"/>
      <c r="J5" s="931"/>
      <c r="K5" s="931"/>
      <c r="L5" s="931"/>
      <c r="M5" s="931"/>
      <c r="N5" s="931"/>
      <c r="O5" s="931"/>
      <c r="P5" s="931"/>
      <c r="Q5" s="931"/>
      <c r="R5" s="931"/>
      <c r="S5" s="932"/>
      <c r="T5" s="936" t="s">
        <v>293</v>
      </c>
      <c r="U5" s="937"/>
      <c r="V5" s="937"/>
      <c r="W5" s="937"/>
      <c r="X5" s="937"/>
      <c r="Y5" s="937"/>
      <c r="Z5" s="937"/>
      <c r="AA5" s="937"/>
      <c r="AB5" s="937"/>
      <c r="AC5" s="937"/>
      <c r="AD5" s="937"/>
      <c r="AE5" s="937"/>
      <c r="AF5" s="937"/>
      <c r="AG5" s="937"/>
      <c r="AH5" s="937"/>
      <c r="AI5" s="938"/>
      <c r="AJ5" s="945" t="s">
        <v>51</v>
      </c>
      <c r="AK5" s="946"/>
      <c r="AL5" s="946"/>
      <c r="AM5" s="946"/>
      <c r="AN5" s="946"/>
      <c r="AO5" s="946"/>
      <c r="AP5" s="946"/>
      <c r="AQ5" s="946"/>
      <c r="AR5" s="946"/>
      <c r="AS5" s="947"/>
      <c r="AT5" s="951" t="s">
        <v>294</v>
      </c>
      <c r="AU5" s="951"/>
      <c r="AV5" s="951"/>
      <c r="AW5" s="951"/>
      <c r="AX5" s="951"/>
      <c r="AY5" s="951"/>
      <c r="AZ5" s="951"/>
      <c r="BA5" s="951"/>
      <c r="BB5" s="951"/>
      <c r="BC5" s="951"/>
      <c r="BD5" s="951"/>
      <c r="BE5" s="951"/>
      <c r="BF5" s="951"/>
      <c r="BG5" s="951"/>
      <c r="BH5" s="951"/>
      <c r="BI5" s="951"/>
      <c r="BJ5" s="951"/>
      <c r="BK5" s="951"/>
      <c r="BL5" s="951"/>
      <c r="BM5" s="951"/>
      <c r="BN5" s="951"/>
      <c r="BO5" s="951"/>
      <c r="BP5" s="951"/>
      <c r="BQ5" s="951"/>
      <c r="BR5" s="951"/>
      <c r="BS5" s="951"/>
      <c r="BT5" s="951"/>
      <c r="BU5" s="951"/>
      <c r="BV5" s="951"/>
      <c r="BW5" s="951"/>
      <c r="BX5" s="951"/>
      <c r="BY5" s="951"/>
      <c r="BZ5" s="951"/>
      <c r="CA5" s="951"/>
      <c r="CB5" s="951"/>
      <c r="CC5" s="951"/>
      <c r="CD5" s="951"/>
      <c r="CE5" s="951"/>
      <c r="CF5" s="951"/>
      <c r="CG5" s="951"/>
      <c r="CH5" s="951"/>
      <c r="CI5" s="951"/>
      <c r="CJ5" s="951"/>
      <c r="CK5" s="951"/>
      <c r="CL5" s="951"/>
      <c r="CM5" s="951"/>
      <c r="CN5" s="951"/>
      <c r="CO5" s="951"/>
      <c r="CP5" s="951"/>
      <c r="CQ5" s="951"/>
      <c r="CR5" s="951"/>
      <c r="CS5" s="951"/>
      <c r="CT5" s="951"/>
      <c r="CU5" s="951"/>
      <c r="CV5" s="951"/>
      <c r="CW5" s="951"/>
      <c r="CX5" s="951"/>
      <c r="CY5" s="951" t="s">
        <v>107</v>
      </c>
      <c r="CZ5" s="951"/>
      <c r="DA5" s="951"/>
      <c r="DB5" s="951"/>
      <c r="DC5" s="951"/>
      <c r="DD5" s="951"/>
      <c r="DE5" s="951"/>
      <c r="DF5" s="951"/>
      <c r="DG5" s="951"/>
      <c r="DH5" s="951"/>
      <c r="DI5" s="951"/>
      <c r="DJ5" s="951"/>
      <c r="DK5" s="951"/>
      <c r="DL5" s="951"/>
      <c r="DM5" s="951"/>
      <c r="DN5" s="951"/>
      <c r="DO5" s="951"/>
    </row>
    <row r="6" spans="1:119">
      <c r="A6" s="929"/>
      <c r="B6" s="929"/>
      <c r="C6" s="929"/>
      <c r="D6" s="933"/>
      <c r="E6" s="934"/>
      <c r="F6" s="934"/>
      <c r="G6" s="934"/>
      <c r="H6" s="934"/>
      <c r="I6" s="934"/>
      <c r="J6" s="934"/>
      <c r="K6" s="934"/>
      <c r="L6" s="934"/>
      <c r="M6" s="934"/>
      <c r="N6" s="934"/>
      <c r="O6" s="934"/>
      <c r="P6" s="934"/>
      <c r="Q6" s="934"/>
      <c r="R6" s="934"/>
      <c r="S6" s="935"/>
      <c r="T6" s="939"/>
      <c r="U6" s="940"/>
      <c r="V6" s="940"/>
      <c r="W6" s="940"/>
      <c r="X6" s="940"/>
      <c r="Y6" s="940"/>
      <c r="Z6" s="940"/>
      <c r="AA6" s="940"/>
      <c r="AB6" s="940"/>
      <c r="AC6" s="940"/>
      <c r="AD6" s="940"/>
      <c r="AE6" s="940"/>
      <c r="AF6" s="940"/>
      <c r="AG6" s="940"/>
      <c r="AH6" s="940"/>
      <c r="AI6" s="941"/>
      <c r="AJ6" s="948"/>
      <c r="AK6" s="949"/>
      <c r="AL6" s="949"/>
      <c r="AM6" s="949"/>
      <c r="AN6" s="949"/>
      <c r="AO6" s="949"/>
      <c r="AP6" s="949"/>
      <c r="AQ6" s="949"/>
      <c r="AR6" s="949"/>
      <c r="AS6" s="950"/>
      <c r="AT6" s="952" t="s">
        <v>295</v>
      </c>
      <c r="AU6" s="942" t="s">
        <v>311</v>
      </c>
      <c r="AV6" s="943"/>
      <c r="AW6" s="943"/>
      <c r="AX6" s="943"/>
      <c r="AY6" s="943"/>
      <c r="AZ6" s="943"/>
      <c r="BA6" s="943"/>
      <c r="BB6" s="943"/>
      <c r="BC6" s="943"/>
      <c r="BD6" s="943"/>
      <c r="BE6" s="943"/>
      <c r="BF6" s="943"/>
      <c r="BG6" s="944"/>
      <c r="BH6" s="954" t="s">
        <v>312</v>
      </c>
      <c r="BI6" s="955"/>
      <c r="BJ6" s="955"/>
      <c r="BK6" s="955"/>
      <c r="BL6" s="955"/>
      <c r="BM6" s="955"/>
      <c r="BN6" s="955"/>
      <c r="BO6" s="955"/>
      <c r="BP6" s="955"/>
      <c r="BQ6" s="955"/>
      <c r="BR6" s="955"/>
      <c r="BS6" s="955"/>
      <c r="BT6" s="955"/>
      <c r="BU6" s="956" t="s">
        <v>296</v>
      </c>
      <c r="BV6" s="956"/>
      <c r="BW6" s="956"/>
      <c r="BX6" s="956"/>
      <c r="BY6" s="956"/>
      <c r="BZ6" s="956"/>
      <c r="CA6" s="956"/>
      <c r="CB6" s="956"/>
      <c r="CC6" s="956" t="s">
        <v>297</v>
      </c>
      <c r="CD6" s="956"/>
      <c r="CE6" s="956"/>
      <c r="CF6" s="956"/>
      <c r="CG6" s="956"/>
      <c r="CH6" s="956"/>
      <c r="CI6" s="956"/>
      <c r="CJ6" s="956"/>
      <c r="CK6" s="957" t="s">
        <v>298</v>
      </c>
      <c r="CL6" s="958"/>
      <c r="CM6" s="958"/>
      <c r="CN6" s="958"/>
      <c r="CO6" s="958"/>
      <c r="CP6" s="958"/>
      <c r="CQ6" s="958"/>
      <c r="CR6" s="958"/>
      <c r="CS6" s="958"/>
      <c r="CT6" s="958"/>
      <c r="CU6" s="958"/>
      <c r="CV6" s="958"/>
      <c r="CW6" s="958"/>
      <c r="CX6" s="958"/>
      <c r="CY6" s="951"/>
      <c r="CZ6" s="951"/>
      <c r="DA6" s="951"/>
      <c r="DB6" s="951"/>
      <c r="DC6" s="951"/>
      <c r="DD6" s="951"/>
      <c r="DE6" s="951"/>
      <c r="DF6" s="951"/>
      <c r="DG6" s="951"/>
      <c r="DH6" s="951"/>
      <c r="DI6" s="951"/>
      <c r="DJ6" s="951"/>
      <c r="DK6" s="951"/>
      <c r="DL6" s="951"/>
      <c r="DM6" s="951"/>
      <c r="DN6" s="951"/>
      <c r="DO6" s="951"/>
    </row>
    <row r="7" spans="1:119" ht="136.5">
      <c r="A7" s="929"/>
      <c r="B7" s="929"/>
      <c r="C7" s="929"/>
      <c r="D7" s="17" t="s">
        <v>12</v>
      </c>
      <c r="E7" s="17" t="s">
        <v>4</v>
      </c>
      <c r="F7" s="18" t="s">
        <v>103</v>
      </c>
      <c r="G7" s="18" t="s">
        <v>42</v>
      </c>
      <c r="H7" s="18" t="s">
        <v>47</v>
      </c>
      <c r="I7" s="18" t="s">
        <v>48</v>
      </c>
      <c r="J7" s="18" t="s">
        <v>46</v>
      </c>
      <c r="K7" s="18" t="s">
        <v>5</v>
      </c>
      <c r="L7" s="18" t="s">
        <v>16</v>
      </c>
      <c r="M7" s="529" t="s">
        <v>58</v>
      </c>
      <c r="N7" s="18" t="s">
        <v>43</v>
      </c>
      <c r="O7" s="18" t="s">
        <v>44</v>
      </c>
      <c r="P7" s="18" t="s">
        <v>299</v>
      </c>
      <c r="Q7" s="19" t="s">
        <v>6</v>
      </c>
      <c r="R7" s="15" t="s">
        <v>7</v>
      </c>
      <c r="S7" s="17" t="s">
        <v>300</v>
      </c>
      <c r="T7" s="17" t="s">
        <v>12</v>
      </c>
      <c r="U7" s="17" t="s">
        <v>4</v>
      </c>
      <c r="V7" s="18" t="s">
        <v>103</v>
      </c>
      <c r="W7" s="18" t="s">
        <v>42</v>
      </c>
      <c r="X7" s="18" t="s">
        <v>47</v>
      </c>
      <c r="Y7" s="18" t="s">
        <v>48</v>
      </c>
      <c r="Z7" s="18" t="s">
        <v>46</v>
      </c>
      <c r="AA7" s="18" t="s">
        <v>5</v>
      </c>
      <c r="AB7" s="18" t="s">
        <v>16</v>
      </c>
      <c r="AC7" s="18" t="s">
        <v>1789</v>
      </c>
      <c r="AD7" s="18" t="s">
        <v>43</v>
      </c>
      <c r="AE7" s="18" t="s">
        <v>44</v>
      </c>
      <c r="AF7" s="18" t="s">
        <v>101</v>
      </c>
      <c r="AG7" s="18" t="s">
        <v>301</v>
      </c>
      <c r="AH7" s="17" t="s">
        <v>7</v>
      </c>
      <c r="AI7" s="272" t="s">
        <v>302</v>
      </c>
      <c r="AJ7" s="17" t="s">
        <v>4</v>
      </c>
      <c r="AK7" s="18" t="s">
        <v>103</v>
      </c>
      <c r="AL7" s="18" t="s">
        <v>42</v>
      </c>
      <c r="AM7" s="18" t="s">
        <v>47</v>
      </c>
      <c r="AN7" s="18" t="s">
        <v>48</v>
      </c>
      <c r="AO7" s="18" t="s">
        <v>46</v>
      </c>
      <c r="AP7" s="18" t="s">
        <v>5</v>
      </c>
      <c r="AQ7" s="18" t="s">
        <v>16</v>
      </c>
      <c r="AR7" s="18" t="s">
        <v>43</v>
      </c>
      <c r="AS7" s="272" t="s">
        <v>303</v>
      </c>
      <c r="AT7" s="953"/>
      <c r="AU7" s="223" t="s">
        <v>4</v>
      </c>
      <c r="AV7" s="273" t="s">
        <v>103</v>
      </c>
      <c r="AW7" s="273" t="s">
        <v>42</v>
      </c>
      <c r="AX7" s="273" t="s">
        <v>47</v>
      </c>
      <c r="AY7" s="273" t="s">
        <v>48</v>
      </c>
      <c r="AZ7" s="273" t="s">
        <v>46</v>
      </c>
      <c r="BA7" s="273" t="s">
        <v>5</v>
      </c>
      <c r="BB7" s="273" t="s">
        <v>16</v>
      </c>
      <c r="BC7" s="273" t="s">
        <v>1789</v>
      </c>
      <c r="BD7" s="273" t="s">
        <v>43</v>
      </c>
      <c r="BE7" s="274" t="s">
        <v>304</v>
      </c>
      <c r="BF7" s="17" t="s">
        <v>7</v>
      </c>
      <c r="BG7" s="272" t="s">
        <v>302</v>
      </c>
      <c r="BH7" s="223" t="s">
        <v>4</v>
      </c>
      <c r="BI7" s="273" t="s">
        <v>103</v>
      </c>
      <c r="BJ7" s="273" t="s">
        <v>42</v>
      </c>
      <c r="BK7" s="273" t="s">
        <v>47</v>
      </c>
      <c r="BL7" s="273" t="s">
        <v>48</v>
      </c>
      <c r="BM7" s="273" t="s">
        <v>46</v>
      </c>
      <c r="BN7" s="273" t="s">
        <v>5</v>
      </c>
      <c r="BO7" s="273" t="s">
        <v>16</v>
      </c>
      <c r="BP7" s="273" t="s">
        <v>1789</v>
      </c>
      <c r="BQ7" s="273" t="s">
        <v>43</v>
      </c>
      <c r="BR7" s="274" t="s">
        <v>305</v>
      </c>
      <c r="BS7" s="17" t="s">
        <v>7</v>
      </c>
      <c r="BT7" s="272" t="s">
        <v>302</v>
      </c>
      <c r="BU7" s="223" t="s">
        <v>4</v>
      </c>
      <c r="BV7" s="273" t="s">
        <v>103</v>
      </c>
      <c r="BW7" s="273" t="s">
        <v>42</v>
      </c>
      <c r="BX7" s="273" t="s">
        <v>47</v>
      </c>
      <c r="BY7" s="273" t="s">
        <v>48</v>
      </c>
      <c r="BZ7" s="273" t="s">
        <v>16</v>
      </c>
      <c r="CA7" s="273" t="s">
        <v>43</v>
      </c>
      <c r="CB7" s="274" t="s">
        <v>304</v>
      </c>
      <c r="CC7" s="18" t="s">
        <v>103</v>
      </c>
      <c r="CD7" s="18" t="s">
        <v>42</v>
      </c>
      <c r="CE7" s="18" t="s">
        <v>47</v>
      </c>
      <c r="CF7" s="18" t="s">
        <v>48</v>
      </c>
      <c r="CG7" s="18" t="s">
        <v>46</v>
      </c>
      <c r="CH7" s="18" t="s">
        <v>16</v>
      </c>
      <c r="CI7" s="18" t="s">
        <v>43</v>
      </c>
      <c r="CJ7" s="274" t="s">
        <v>306</v>
      </c>
      <c r="CK7" s="17" t="s">
        <v>12</v>
      </c>
      <c r="CL7" s="17" t="s">
        <v>4</v>
      </c>
      <c r="CM7" s="18" t="s">
        <v>103</v>
      </c>
      <c r="CN7" s="18" t="s">
        <v>42</v>
      </c>
      <c r="CO7" s="18" t="s">
        <v>47</v>
      </c>
      <c r="CP7" s="18" t="s">
        <v>48</v>
      </c>
      <c r="CQ7" s="18" t="s">
        <v>46</v>
      </c>
      <c r="CR7" s="18" t="s">
        <v>5</v>
      </c>
      <c r="CS7" s="18" t="s">
        <v>16</v>
      </c>
      <c r="CT7" s="18" t="s">
        <v>1789</v>
      </c>
      <c r="CU7" s="18" t="s">
        <v>43</v>
      </c>
      <c r="CV7" s="18" t="s">
        <v>44</v>
      </c>
      <c r="CW7" s="18" t="s">
        <v>299</v>
      </c>
      <c r="CX7" s="275" t="s">
        <v>307</v>
      </c>
      <c r="CY7" s="17" t="s">
        <v>12</v>
      </c>
      <c r="CZ7" s="17" t="s">
        <v>4</v>
      </c>
      <c r="DA7" s="18" t="s">
        <v>103</v>
      </c>
      <c r="DB7" s="18" t="s">
        <v>42</v>
      </c>
      <c r="DC7" s="18" t="s">
        <v>47</v>
      </c>
      <c r="DD7" s="18" t="s">
        <v>48</v>
      </c>
      <c r="DE7" s="18" t="s">
        <v>46</v>
      </c>
      <c r="DF7" s="18" t="s">
        <v>5</v>
      </c>
      <c r="DG7" s="18" t="s">
        <v>16</v>
      </c>
      <c r="DH7" s="18" t="s">
        <v>1789</v>
      </c>
      <c r="DI7" s="18" t="s">
        <v>43</v>
      </c>
      <c r="DJ7" s="18" t="s">
        <v>44</v>
      </c>
      <c r="DK7" s="18" t="s">
        <v>299</v>
      </c>
      <c r="DL7" s="18" t="s">
        <v>101</v>
      </c>
      <c r="DM7" s="18" t="s">
        <v>301</v>
      </c>
      <c r="DN7" s="17" t="s">
        <v>7</v>
      </c>
      <c r="DO7" s="17" t="s">
        <v>107</v>
      </c>
    </row>
    <row r="8" spans="1:119" s="51" customFormat="1" ht="60">
      <c r="A8" s="276">
        <v>1</v>
      </c>
      <c r="B8" s="277">
        <v>2</v>
      </c>
      <c r="C8" s="276">
        <v>3</v>
      </c>
      <c r="D8" s="277">
        <v>4</v>
      </c>
      <c r="E8" s="276">
        <v>5</v>
      </c>
      <c r="F8" s="277">
        <v>6</v>
      </c>
      <c r="G8" s="276">
        <v>7</v>
      </c>
      <c r="H8" s="277">
        <v>8</v>
      </c>
      <c r="I8" s="276">
        <v>9</v>
      </c>
      <c r="J8" s="277">
        <v>10</v>
      </c>
      <c r="K8" s="276">
        <v>11</v>
      </c>
      <c r="L8" s="277">
        <v>12</v>
      </c>
      <c r="M8" s="276">
        <v>13</v>
      </c>
      <c r="N8" s="277">
        <v>14</v>
      </c>
      <c r="O8" s="276">
        <v>15</v>
      </c>
      <c r="P8" s="277">
        <v>16</v>
      </c>
      <c r="Q8" s="403" t="s">
        <v>1842</v>
      </c>
      <c r="R8" s="403">
        <v>18</v>
      </c>
      <c r="S8" s="276">
        <v>19</v>
      </c>
      <c r="T8" s="277">
        <v>20</v>
      </c>
      <c r="U8" s="276">
        <v>21</v>
      </c>
      <c r="V8" s="277">
        <v>22</v>
      </c>
      <c r="W8" s="276">
        <v>23</v>
      </c>
      <c r="X8" s="277">
        <v>24</v>
      </c>
      <c r="Y8" s="276">
        <v>25</v>
      </c>
      <c r="Z8" s="277">
        <v>26</v>
      </c>
      <c r="AA8" s="276">
        <v>27</v>
      </c>
      <c r="AB8" s="277">
        <v>28</v>
      </c>
      <c r="AC8" s="276">
        <v>29</v>
      </c>
      <c r="AD8" s="277">
        <v>30</v>
      </c>
      <c r="AE8" s="276">
        <v>31</v>
      </c>
      <c r="AF8" s="277">
        <v>32</v>
      </c>
      <c r="AG8" s="276" t="s">
        <v>310</v>
      </c>
      <c r="AH8" s="277">
        <v>34</v>
      </c>
      <c r="AI8" s="276" t="s">
        <v>309</v>
      </c>
      <c r="AJ8" s="276">
        <v>36</v>
      </c>
      <c r="AK8" s="277">
        <v>37</v>
      </c>
      <c r="AL8" s="276">
        <v>38</v>
      </c>
      <c r="AM8" s="277">
        <v>39</v>
      </c>
      <c r="AN8" s="276">
        <v>40</v>
      </c>
      <c r="AO8" s="277">
        <v>41</v>
      </c>
      <c r="AP8" s="276">
        <v>42</v>
      </c>
      <c r="AQ8" s="277">
        <v>43</v>
      </c>
      <c r="AR8" s="276">
        <v>44</v>
      </c>
      <c r="AS8" s="277" t="s">
        <v>313</v>
      </c>
      <c r="AT8" s="276">
        <v>46</v>
      </c>
      <c r="AU8" s="277">
        <v>47</v>
      </c>
      <c r="AV8" s="276">
        <v>48</v>
      </c>
      <c r="AW8" s="277">
        <v>49</v>
      </c>
      <c r="AX8" s="276">
        <v>50</v>
      </c>
      <c r="AY8" s="277">
        <v>51</v>
      </c>
      <c r="AZ8" s="276">
        <v>52</v>
      </c>
      <c r="BA8" s="277">
        <v>53</v>
      </c>
      <c r="BB8" s="276">
        <v>54</v>
      </c>
      <c r="BC8" s="277">
        <v>55</v>
      </c>
      <c r="BD8" s="276">
        <v>56</v>
      </c>
      <c r="BE8" s="277" t="s">
        <v>314</v>
      </c>
      <c r="BF8" s="278">
        <v>58</v>
      </c>
      <c r="BG8" s="278" t="s">
        <v>322</v>
      </c>
      <c r="BH8" s="276">
        <v>60</v>
      </c>
      <c r="BI8" s="278">
        <v>61</v>
      </c>
      <c r="BJ8" s="276">
        <v>62</v>
      </c>
      <c r="BK8" s="278">
        <v>63</v>
      </c>
      <c r="BL8" s="276">
        <v>64</v>
      </c>
      <c r="BM8" s="278">
        <v>65</v>
      </c>
      <c r="BN8" s="276">
        <v>66</v>
      </c>
      <c r="BO8" s="278">
        <v>67</v>
      </c>
      <c r="BP8" s="276">
        <v>68</v>
      </c>
      <c r="BQ8" s="278">
        <v>69</v>
      </c>
      <c r="BR8" s="278" t="s">
        <v>315</v>
      </c>
      <c r="BS8" s="276">
        <v>71</v>
      </c>
      <c r="BT8" s="278" t="s">
        <v>316</v>
      </c>
      <c r="BU8" s="276">
        <v>73</v>
      </c>
      <c r="BV8" s="278">
        <v>74</v>
      </c>
      <c r="BW8" s="276">
        <v>75</v>
      </c>
      <c r="BX8" s="278">
        <v>76</v>
      </c>
      <c r="BY8" s="276">
        <v>77</v>
      </c>
      <c r="BZ8" s="278">
        <v>78</v>
      </c>
      <c r="CA8" s="276">
        <v>79</v>
      </c>
      <c r="CB8" s="278" t="s">
        <v>317</v>
      </c>
      <c r="CC8" s="276">
        <v>81</v>
      </c>
      <c r="CD8" s="278">
        <v>82</v>
      </c>
      <c r="CE8" s="276">
        <v>83</v>
      </c>
      <c r="CF8" s="278">
        <v>84</v>
      </c>
      <c r="CG8" s="276">
        <v>85</v>
      </c>
      <c r="CH8" s="278">
        <v>86</v>
      </c>
      <c r="CI8" s="276">
        <v>87</v>
      </c>
      <c r="CJ8" s="278" t="s">
        <v>318</v>
      </c>
      <c r="CK8" s="276">
        <v>89</v>
      </c>
      <c r="CL8" s="278">
        <v>90</v>
      </c>
      <c r="CM8" s="276">
        <v>91</v>
      </c>
      <c r="CN8" s="278">
        <v>92</v>
      </c>
      <c r="CO8" s="276">
        <v>93</v>
      </c>
      <c r="CP8" s="278">
        <v>94</v>
      </c>
      <c r="CQ8" s="276">
        <v>95</v>
      </c>
      <c r="CR8" s="278">
        <v>96</v>
      </c>
      <c r="CS8" s="276">
        <v>97</v>
      </c>
      <c r="CT8" s="278">
        <v>98</v>
      </c>
      <c r="CU8" s="276">
        <v>99</v>
      </c>
      <c r="CV8" s="278">
        <v>100</v>
      </c>
      <c r="CW8" s="276">
        <v>101</v>
      </c>
      <c r="CX8" s="278" t="s">
        <v>319</v>
      </c>
      <c r="CY8" s="276">
        <v>103</v>
      </c>
      <c r="CZ8" s="278">
        <v>104</v>
      </c>
      <c r="DA8" s="276">
        <v>105</v>
      </c>
      <c r="DB8" s="278">
        <v>106</v>
      </c>
      <c r="DC8" s="276">
        <v>107</v>
      </c>
      <c r="DD8" s="278">
        <v>108</v>
      </c>
      <c r="DE8" s="276">
        <v>109</v>
      </c>
      <c r="DF8" s="278">
        <v>110</v>
      </c>
      <c r="DG8" s="276">
        <v>111</v>
      </c>
      <c r="DH8" s="278">
        <v>112</v>
      </c>
      <c r="DI8" s="276">
        <v>113</v>
      </c>
      <c r="DJ8" s="278">
        <v>114</v>
      </c>
      <c r="DK8" s="276">
        <v>115</v>
      </c>
      <c r="DL8" s="278">
        <v>116</v>
      </c>
      <c r="DM8" s="276" t="s">
        <v>321</v>
      </c>
      <c r="DN8" s="278">
        <v>118</v>
      </c>
      <c r="DO8" s="276" t="s">
        <v>320</v>
      </c>
    </row>
    <row r="9" spans="1:119">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row>
    <row r="10" spans="1:119">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row>
    <row r="11" spans="1:119">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row>
    <row r="12" spans="1:119">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row>
    <row r="13" spans="1:119">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row>
    <row r="14" spans="1:119">
      <c r="A14" s="926" t="s">
        <v>107</v>
      </c>
      <c r="B14" s="927"/>
      <c r="C14" s="928"/>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row>
    <row r="15" spans="1:119">
      <c r="BD15" s="29" t="s">
        <v>1786</v>
      </c>
    </row>
    <row r="16" spans="1:119" ht="51.75" customHeight="1">
      <c r="A16" s="925" t="s">
        <v>1828</v>
      </c>
      <c r="B16" s="925"/>
      <c r="C16" s="925"/>
      <c r="D16" s="925"/>
      <c r="E16" s="925"/>
    </row>
    <row r="17" spans="1:5">
      <c r="A17" s="924" t="s">
        <v>1812</v>
      </c>
      <c r="B17" s="924" t="s">
        <v>1861</v>
      </c>
      <c r="C17" s="924" t="s">
        <v>1860</v>
      </c>
      <c r="D17" s="924"/>
      <c r="E17" s="924"/>
    </row>
    <row r="18" spans="1:5" ht="72.75" customHeight="1">
      <c r="A18" s="924"/>
      <c r="B18" s="924"/>
      <c r="C18" s="447" t="s">
        <v>1813</v>
      </c>
      <c r="D18" s="485" t="s">
        <v>1814</v>
      </c>
      <c r="E18" s="447" t="s">
        <v>647</v>
      </c>
    </row>
    <row r="19" spans="1:5">
      <c r="A19" s="501" t="s">
        <v>1815</v>
      </c>
      <c r="B19" s="500"/>
      <c r="C19" s="500"/>
      <c r="D19" s="399"/>
      <c r="E19" s="500"/>
    </row>
    <row r="20" spans="1:5">
      <c r="A20" s="399" t="s">
        <v>1820</v>
      </c>
      <c r="B20" s="503"/>
      <c r="C20" s="500"/>
      <c r="D20" s="399"/>
      <c r="E20" s="500"/>
    </row>
    <row r="21" spans="1:5">
      <c r="A21" s="399" t="s">
        <v>1821</v>
      </c>
      <c r="B21" s="503"/>
      <c r="C21" s="500"/>
      <c r="D21" s="399"/>
      <c r="E21" s="500"/>
    </row>
    <row r="22" spans="1:5">
      <c r="A22" s="501" t="s">
        <v>1816</v>
      </c>
      <c r="B22" s="500"/>
      <c r="C22" s="500"/>
      <c r="D22" s="399"/>
      <c r="E22" s="500"/>
    </row>
    <row r="23" spans="1:5">
      <c r="A23" s="501" t="s">
        <v>1817</v>
      </c>
      <c r="B23" s="500"/>
      <c r="C23" s="500"/>
      <c r="D23" s="399"/>
      <c r="E23" s="500"/>
    </row>
    <row r="24" spans="1:5">
      <c r="A24" s="502" t="s">
        <v>1818</v>
      </c>
      <c r="B24" s="500"/>
      <c r="C24" s="500"/>
      <c r="D24" s="399"/>
      <c r="E24" s="500"/>
    </row>
    <row r="25" spans="1:5">
      <c r="A25" s="501" t="s">
        <v>1819</v>
      </c>
      <c r="B25" s="500"/>
      <c r="C25" s="500"/>
      <c r="D25" s="399"/>
      <c r="E25" s="500"/>
    </row>
    <row r="26" spans="1:5">
      <c r="A26" s="504" t="s">
        <v>647</v>
      </c>
      <c r="B26" s="500"/>
      <c r="C26" s="500"/>
      <c r="D26" s="399"/>
      <c r="E26" s="500"/>
    </row>
  </sheetData>
  <mergeCells count="21">
    <mergeCell ref="T5:AI6"/>
    <mergeCell ref="AU6:BG6"/>
    <mergeCell ref="AJ5:AS6"/>
    <mergeCell ref="AT5:CX5"/>
    <mergeCell ref="CY5:DO6"/>
    <mergeCell ref="AT6:AT7"/>
    <mergeCell ref="BH6:BT6"/>
    <mergeCell ref="BU6:CB6"/>
    <mergeCell ref="CC6:CJ6"/>
    <mergeCell ref="CK6:CX6"/>
    <mergeCell ref="A3:B3"/>
    <mergeCell ref="A2:B2"/>
    <mergeCell ref="C17:E17"/>
    <mergeCell ref="A17:A18"/>
    <mergeCell ref="B17:B18"/>
    <mergeCell ref="A16:E16"/>
    <mergeCell ref="A14:C14"/>
    <mergeCell ref="A5:A7"/>
    <mergeCell ref="B5:B7"/>
    <mergeCell ref="C5:C7"/>
    <mergeCell ref="D5:S6"/>
  </mergeCells>
  <pageMargins left="0.4" right="0.25" top="0.75" bottom="0.75" header="0.3" footer="0.3"/>
  <pageSetup paperSize="8" scale="35" fitToWidth="2" orientation="landscape" r:id="rId1"/>
  <colBreaks count="1" manualBreakCount="1">
    <brk id="5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16"/>
  <sheetViews>
    <sheetView zoomScaleNormal="100" workbookViewId="0">
      <selection activeCell="L11" sqref="L11"/>
    </sheetView>
  </sheetViews>
  <sheetFormatPr defaultColWidth="8.7109375" defaultRowHeight="15"/>
  <cols>
    <col min="1" max="2" width="9.140625" style="29" customWidth="1"/>
    <col min="3" max="3" width="9.85546875" style="29" bestFit="1" customWidth="1"/>
    <col min="4" max="4" width="19" style="29" customWidth="1"/>
    <col min="5" max="5" width="20" style="29" customWidth="1"/>
    <col min="6" max="6" width="12.42578125" style="29" customWidth="1"/>
    <col min="7" max="7" width="12.28515625" style="29" customWidth="1"/>
    <col min="8" max="10" width="8.7109375" style="29"/>
    <col min="11" max="11" width="18.140625" style="29" customWidth="1"/>
    <col min="12" max="12" width="11.28515625" style="29" customWidth="1"/>
    <col min="13" max="13" width="14.7109375" style="29" customWidth="1"/>
    <col min="14" max="16384" width="8.7109375" style="29"/>
  </cols>
  <sheetData>
    <row r="1" spans="1:13" s="102" customFormat="1" ht="29.25" customHeight="1">
      <c r="A1" s="485" t="s">
        <v>49</v>
      </c>
      <c r="B1" s="485"/>
      <c r="C1" s="447">
        <v>2027</v>
      </c>
    </row>
    <row r="2" spans="1:13" s="102" customFormat="1" ht="29.25" customHeight="1">
      <c r="A2" s="963" t="s">
        <v>114</v>
      </c>
      <c r="B2" s="964"/>
      <c r="C2" s="480" t="s">
        <v>1782</v>
      </c>
      <c r="D2" s="650" t="s">
        <v>1776</v>
      </c>
      <c r="E2" s="651"/>
      <c r="F2" s="651"/>
      <c r="G2" s="651"/>
      <c r="H2" s="651"/>
      <c r="I2" s="651"/>
    </row>
    <row r="3" spans="1:13" s="102" customFormat="1" ht="29.25" customHeight="1">
      <c r="A3" s="961" t="s">
        <v>40</v>
      </c>
      <c r="B3" s="962"/>
      <c r="C3" s="652"/>
      <c r="D3" s="651"/>
      <c r="E3" s="651"/>
      <c r="L3" s="653"/>
    </row>
    <row r="4" spans="1:13">
      <c r="M4" s="60" t="s">
        <v>1881</v>
      </c>
    </row>
    <row r="5" spans="1:13" ht="54">
      <c r="A5" s="644" t="s">
        <v>1777</v>
      </c>
      <c r="B5" s="644" t="s">
        <v>1778</v>
      </c>
      <c r="C5" s="351" t="s">
        <v>10</v>
      </c>
      <c r="D5" s="645" t="s">
        <v>76</v>
      </c>
      <c r="E5" s="351" t="s">
        <v>1779</v>
      </c>
      <c r="F5" s="646" t="s">
        <v>74</v>
      </c>
      <c r="G5" s="645" t="s">
        <v>77</v>
      </c>
      <c r="H5" s="645" t="s">
        <v>78</v>
      </c>
      <c r="I5" s="645" t="s">
        <v>79</v>
      </c>
      <c r="J5" s="647" t="s">
        <v>73</v>
      </c>
      <c r="K5" s="648" t="s">
        <v>72</v>
      </c>
      <c r="L5" s="647" t="s">
        <v>1862</v>
      </c>
      <c r="M5" s="649" t="s">
        <v>1956</v>
      </c>
    </row>
    <row r="6" spans="1:13">
      <c r="A6" s="396"/>
      <c r="B6" s="396"/>
      <c r="C6" s="396"/>
      <c r="D6" s="396"/>
      <c r="E6" s="396"/>
      <c r="F6" s="395"/>
      <c r="G6" s="395"/>
      <c r="H6" s="395"/>
      <c r="I6" s="395"/>
      <c r="J6" s="395"/>
      <c r="K6" s="395"/>
      <c r="L6" s="395"/>
      <c r="M6" s="395"/>
    </row>
    <row r="7" spans="1:13">
      <c r="A7" s="396"/>
      <c r="B7" s="396"/>
      <c r="C7" s="396"/>
      <c r="D7" s="396"/>
      <c r="E7" s="396"/>
      <c r="F7" s="396"/>
      <c r="G7" s="396"/>
      <c r="H7" s="396"/>
      <c r="I7" s="396"/>
      <c r="J7" s="396"/>
      <c r="K7" s="396"/>
      <c r="L7" s="396"/>
      <c r="M7" s="396"/>
    </row>
    <row r="8" spans="1:13">
      <c r="A8" s="396"/>
      <c r="B8" s="396"/>
      <c r="C8" s="396"/>
      <c r="D8" s="396"/>
      <c r="E8" s="396"/>
      <c r="F8" s="396"/>
      <c r="G8" s="396"/>
      <c r="H8" s="396"/>
      <c r="I8" s="396"/>
      <c r="J8" s="396"/>
      <c r="K8" s="396"/>
      <c r="L8" s="396"/>
      <c r="M8" s="396"/>
    </row>
    <row r="9" spans="1:13" ht="14.45" customHeight="1">
      <c r="A9" s="396"/>
      <c r="B9" s="396"/>
      <c r="C9" s="396"/>
      <c r="D9" s="396"/>
      <c r="E9" s="396"/>
      <c r="F9" s="396"/>
      <c r="G9" s="396"/>
      <c r="H9" s="396"/>
      <c r="I9" s="396"/>
      <c r="J9" s="396"/>
      <c r="K9" s="396"/>
      <c r="L9" s="396"/>
      <c r="M9" s="396"/>
    </row>
    <row r="10" spans="1:13">
      <c r="A10" s="396"/>
      <c r="B10" s="396"/>
      <c r="C10" s="396"/>
      <c r="D10" s="396"/>
      <c r="E10" s="396"/>
      <c r="F10" s="396"/>
      <c r="G10" s="396"/>
      <c r="H10" s="396"/>
      <c r="I10" s="396"/>
      <c r="J10" s="396"/>
      <c r="K10" s="396"/>
      <c r="L10" s="396"/>
      <c r="M10" s="396"/>
    </row>
    <row r="11" spans="1:13">
      <c r="A11" s="396"/>
      <c r="B11" s="396"/>
      <c r="C11" s="396"/>
      <c r="D11" s="396"/>
      <c r="E11" s="396"/>
      <c r="F11" s="396"/>
      <c r="G11" s="396"/>
      <c r="H11" s="396"/>
      <c r="I11" s="396"/>
      <c r="J11" s="396"/>
      <c r="K11" s="396"/>
      <c r="L11" s="396"/>
      <c r="M11" s="396"/>
    </row>
    <row r="12" spans="1:13">
      <c r="A12" s="396"/>
      <c r="B12" s="396"/>
      <c r="C12" s="396"/>
      <c r="D12" s="396"/>
      <c r="E12" s="396"/>
      <c r="F12" s="396"/>
      <c r="G12" s="396"/>
      <c r="H12" s="396"/>
      <c r="I12" s="396"/>
      <c r="J12" s="396"/>
      <c r="K12" s="396"/>
      <c r="L12" s="396"/>
      <c r="M12" s="396"/>
    </row>
    <row r="13" spans="1:13">
      <c r="A13" s="396"/>
      <c r="B13" s="396"/>
      <c r="C13" s="396"/>
      <c r="D13" s="396"/>
      <c r="E13" s="396"/>
      <c r="F13" s="396"/>
      <c r="G13" s="396"/>
      <c r="H13" s="396"/>
      <c r="I13" s="396"/>
      <c r="J13" s="396"/>
      <c r="K13" s="396"/>
      <c r="L13" s="396"/>
      <c r="M13" s="396"/>
    </row>
    <row r="14" spans="1:13">
      <c r="A14" s="396"/>
      <c r="B14" s="396"/>
      <c r="C14" s="396"/>
      <c r="D14" s="396"/>
      <c r="E14" s="396"/>
      <c r="F14" s="396"/>
      <c r="G14" s="396"/>
      <c r="H14" s="396"/>
      <c r="I14" s="396"/>
      <c r="J14" s="396"/>
      <c r="K14" s="396"/>
      <c r="L14" s="396"/>
      <c r="M14" s="396"/>
    </row>
    <row r="15" spans="1:13">
      <c r="A15" s="396"/>
      <c r="B15" s="396"/>
      <c r="C15" s="396"/>
      <c r="D15" s="396"/>
      <c r="E15" s="396"/>
      <c r="F15" s="396"/>
      <c r="G15" s="396"/>
      <c r="H15" s="396"/>
      <c r="I15" s="396"/>
      <c r="J15" s="396"/>
      <c r="K15" s="396"/>
      <c r="L15" s="396"/>
      <c r="M15" s="396"/>
    </row>
    <row r="16" spans="1:13">
      <c r="A16" s="959" t="s">
        <v>107</v>
      </c>
      <c r="B16" s="960"/>
      <c r="C16" s="397"/>
      <c r="D16" s="397"/>
      <c r="E16" s="397"/>
      <c r="F16" s="398"/>
      <c r="G16" s="398"/>
      <c r="H16" s="398"/>
      <c r="I16" s="398"/>
      <c r="J16" s="398"/>
      <c r="K16" s="397"/>
      <c r="L16" s="398"/>
      <c r="M16" s="398"/>
    </row>
  </sheetData>
  <mergeCells count="3">
    <mergeCell ref="A16:B16"/>
    <mergeCell ref="A3:B3"/>
    <mergeCell ref="A2:B2"/>
  </mergeCells>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24</vt:i4>
      </vt:variant>
    </vt:vector>
  </HeadingPairs>
  <TitlesOfParts>
    <vt:vector size="54" baseType="lpstr">
      <vt:lpstr>A</vt:lpstr>
      <vt:lpstr>A I</vt:lpstr>
      <vt:lpstr>A II</vt:lpstr>
      <vt:lpstr>A III</vt:lpstr>
      <vt:lpstr>A IV</vt:lpstr>
      <vt:lpstr>A V</vt:lpstr>
      <vt:lpstr>B</vt:lpstr>
      <vt:lpstr>BI</vt:lpstr>
      <vt:lpstr>B II</vt:lpstr>
      <vt:lpstr>B III</vt:lpstr>
      <vt:lpstr>C</vt:lpstr>
      <vt:lpstr>D</vt:lpstr>
      <vt:lpstr>D I</vt:lpstr>
      <vt:lpstr>D II</vt:lpstr>
      <vt:lpstr>E</vt:lpstr>
      <vt:lpstr>F</vt:lpstr>
      <vt:lpstr>G</vt:lpstr>
      <vt:lpstr>G I</vt:lpstr>
      <vt:lpstr>G II</vt:lpstr>
      <vt:lpstr>G III</vt:lpstr>
      <vt:lpstr>H</vt:lpstr>
      <vt:lpstr>J new</vt:lpstr>
      <vt:lpstr>I new</vt:lpstr>
      <vt:lpstr>I I</vt:lpstr>
      <vt:lpstr>Annex I</vt:lpstr>
      <vt:lpstr>Annex II</vt:lpstr>
      <vt:lpstr>Annex III</vt:lpstr>
      <vt:lpstr>Annex IV</vt:lpstr>
      <vt:lpstr>Annex V</vt:lpstr>
      <vt:lpstr>Annex VI &amp; VII</vt:lpstr>
      <vt:lpstr>A!Print_Area</vt:lpstr>
      <vt:lpstr>'A I'!Print_Area</vt:lpstr>
      <vt:lpstr>'A II'!Print_Area</vt:lpstr>
      <vt:lpstr>'A V'!Print_Area</vt:lpstr>
      <vt:lpstr>'Annex I'!Print_Area</vt:lpstr>
      <vt:lpstr>'Annex II'!Print_Area</vt:lpstr>
      <vt:lpstr>'Annex IV'!Print_Area</vt:lpstr>
      <vt:lpstr>'Annex V'!Print_Area</vt:lpstr>
      <vt:lpstr>'Annex VI &amp; VII'!Print_Area</vt:lpstr>
      <vt:lpstr>B!Print_Area</vt:lpstr>
      <vt:lpstr>'B II'!Print_Area</vt:lpstr>
      <vt:lpstr>'C'!Print_Area</vt:lpstr>
      <vt:lpstr>D!Print_Area</vt:lpstr>
      <vt:lpstr>'D I'!Print_Area</vt:lpstr>
      <vt:lpstr>'D II'!Print_Area</vt:lpstr>
      <vt:lpstr>E!Print_Area</vt:lpstr>
      <vt:lpstr>G!Print_Area</vt:lpstr>
      <vt:lpstr>'G I'!Print_Area</vt:lpstr>
      <vt:lpstr>'G II'!Print_Area</vt:lpstr>
      <vt:lpstr>A!Print_Titles</vt:lpstr>
      <vt:lpstr>'A IV'!Print_Titles</vt:lpstr>
      <vt:lpstr>'Annex II'!Print_Titles</vt:lpstr>
      <vt:lpstr>'Annex IV'!Print_Titles</vt:lpstr>
      <vt:lpstr>BI!Print_Titles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sdu</dc:creator>
  <cp:lastModifiedBy>CSS 8 3</cp:lastModifiedBy>
  <cp:lastPrinted>2026-01-09T07:12:13Z</cp:lastPrinted>
  <dcterms:created xsi:type="dcterms:W3CDTF">2018-10-25T05:43:06Z</dcterms:created>
  <dcterms:modified xsi:type="dcterms:W3CDTF">2026-01-26T05:42:55Z</dcterms:modified>
</cp:coreProperties>
</file>